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개인\업무_한진환\5 - 재단\2-세정나눔재단\2-운영\결산\2026년 작업(2025년 결산)\"/>
    </mc:Choice>
  </mc:AlternateContent>
  <xr:revisionPtr revIDLastSave="0" documentId="8_{6269A007-C203-4673-8C19-5F007C4ADB80}" xr6:coauthVersionLast="47" xr6:coauthVersionMax="47" xr10:uidLastSave="{00000000-0000-0000-0000-000000000000}"/>
  <bookViews>
    <workbookView xWindow="-120" yWindow="-120" windowWidth="29040" windowHeight="15720" xr2:uid="{F489E774-FE65-4DCE-9396-BBB6EC1B9A3B}"/>
  </bookViews>
  <sheets>
    <sheet name="후원금 수입 및 사용결과보고_공개용_세정나눔재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V41" i="1"/>
  <c r="K53" i="1"/>
</calcChain>
</file>

<file path=xl/sharedStrings.xml><?xml version="1.0" encoding="utf-8"?>
<sst xmlns="http://schemas.openxmlformats.org/spreadsheetml/2006/main" count="263" uniqueCount="87">
  <si>
    <t>(백상지 80g/㎡)</t>
    <phoneticPr fontId="2" type="noConversion"/>
  </si>
  <si>
    <t>210mm x 297mm</t>
    <phoneticPr fontId="2" type="noConversion"/>
  </si>
  <si>
    <t>사회복지법인 세정나눔재단</t>
    <phoneticPr fontId="2" type="noConversion"/>
  </si>
  <si>
    <t>103001 - 04 - 179116</t>
    <phoneticPr fontId="2" type="noConversion"/>
  </si>
  <si>
    <t>국민은행</t>
    <phoneticPr fontId="2" type="noConversion"/>
  </si>
  <si>
    <t>064 - 01 - 033379 - 4</t>
    <phoneticPr fontId="2" type="noConversion"/>
  </si>
  <si>
    <t>부산은행</t>
    <phoneticPr fontId="2" type="noConversion"/>
  </si>
  <si>
    <t>계좌명의</t>
    <phoneticPr fontId="2" type="noConversion"/>
  </si>
  <si>
    <t>계좌번호</t>
    <phoneticPr fontId="2" type="noConversion"/>
  </si>
  <si>
    <t>금융기관 등의 명칭</t>
    <phoneticPr fontId="2" type="noConversion"/>
  </si>
  <si>
    <t>5. 후원금 전용계좌</t>
    <phoneticPr fontId="2" type="noConversion"/>
  </si>
  <si>
    <t>비고</t>
    <phoneticPr fontId="2" type="noConversion"/>
  </si>
  <si>
    <t>상당
금액</t>
    <phoneticPr fontId="2" type="noConversion"/>
  </si>
  <si>
    <t>수량/
단위</t>
    <phoneticPr fontId="2" type="noConversion"/>
  </si>
  <si>
    <t>결연후원
금품 여부</t>
    <phoneticPr fontId="2" type="noConversion"/>
  </si>
  <si>
    <t>사용처</t>
    <phoneticPr fontId="2" type="noConversion"/>
  </si>
  <si>
    <t>사용내역</t>
    <phoneticPr fontId="2" type="noConversion"/>
  </si>
  <si>
    <t>사용일자</t>
    <phoneticPr fontId="2" type="noConversion"/>
  </si>
  <si>
    <t>순번</t>
    <phoneticPr fontId="2" type="noConversion"/>
  </si>
  <si>
    <t>4. 후원품 사용명세서</t>
    <phoneticPr fontId="2" type="noConversion"/>
  </si>
  <si>
    <t>합 계</t>
  </si>
  <si>
    <t>후원금 계좌송금</t>
  </si>
  <si>
    <t>2025.12.30</t>
    <phoneticPr fontId="2" type="noConversion"/>
  </si>
  <si>
    <t>우리은행MMDA게좌로 이체 후 지급</t>
    <phoneticPr fontId="2" type="noConversion"/>
  </si>
  <si>
    <t>2025.10.31</t>
    <phoneticPr fontId="2" type="noConversion"/>
  </si>
  <si>
    <t>산출기준</t>
    <phoneticPr fontId="2" type="noConversion"/>
  </si>
  <si>
    <t>금액</t>
    <phoneticPr fontId="2" type="noConversion"/>
  </si>
  <si>
    <t>3. 후원금 사용명세서</t>
    <phoneticPr fontId="2" type="noConversion"/>
  </si>
  <si>
    <t>함 계</t>
    <phoneticPr fontId="2" type="noConversion"/>
  </si>
  <si>
    <t>기부금단체
여부</t>
    <phoneticPr fontId="2" type="noConversion"/>
  </si>
  <si>
    <t>모금자기관
여부</t>
    <phoneticPr fontId="2" type="noConversion"/>
  </si>
  <si>
    <t>기타
내용</t>
    <phoneticPr fontId="2" type="noConversion"/>
  </si>
  <si>
    <t>비영리법인
구분</t>
    <phoneticPr fontId="2" type="noConversion"/>
  </si>
  <si>
    <t>품명</t>
    <phoneticPr fontId="2" type="noConversion"/>
  </si>
  <si>
    <t>내역</t>
    <phoneticPr fontId="2" type="noConversion"/>
  </si>
  <si>
    <t>후원자</t>
    <phoneticPr fontId="2" type="noConversion"/>
  </si>
  <si>
    <t>후원자
구분</t>
    <phoneticPr fontId="2" type="noConversion"/>
  </si>
  <si>
    <t>후원금
종류</t>
    <phoneticPr fontId="2" type="noConversion"/>
  </si>
  <si>
    <t>발생
일자</t>
    <phoneticPr fontId="2" type="noConversion"/>
  </si>
  <si>
    <t>2. 후원금품 수입명세서</t>
    <phoneticPr fontId="2" type="noConversion"/>
  </si>
  <si>
    <t>합    계</t>
    <phoneticPr fontId="2" type="noConversion"/>
  </si>
  <si>
    <t>예금</t>
  </si>
  <si>
    <t>N</t>
  </si>
  <si>
    <t>개인</t>
  </si>
  <si>
    <t>지역사회
후원금품</t>
  </si>
  <si>
    <t>2025.12.18</t>
  </si>
  <si>
    <t>2025.12.04</t>
  </si>
  <si>
    <t>2025.11.18</t>
  </si>
  <si>
    <t>2025.11.03</t>
  </si>
  <si>
    <t>가산세납부 목적</t>
    <phoneticPr fontId="2" type="noConversion"/>
  </si>
  <si>
    <t>지정기부금</t>
    <phoneticPr fontId="2" type="noConversion"/>
  </si>
  <si>
    <t>2025.10.27</t>
  </si>
  <si>
    <t>2025.10.20</t>
  </si>
  <si>
    <t>2025.10.07</t>
  </si>
  <si>
    <t>2025.09.18</t>
  </si>
  <si>
    <t>2025.09.02</t>
  </si>
  <si>
    <t>2025.08.29</t>
  </si>
  <si>
    <t>2025.08.18</t>
  </si>
  <si>
    <t>2025.08.01</t>
  </si>
  <si>
    <t>2025.07.18</t>
  </si>
  <si>
    <t>2025.07.01</t>
  </si>
  <si>
    <t>2025.06.30</t>
  </si>
  <si>
    <t>2025.06.18</t>
  </si>
  <si>
    <t>2025.05.19</t>
  </si>
  <si>
    <t>2025.04.28</t>
  </si>
  <si>
    <t>법인</t>
    <phoneticPr fontId="2" type="noConversion"/>
  </si>
  <si>
    <t>2025.04.18</t>
  </si>
  <si>
    <t>2025.04.08</t>
  </si>
  <si>
    <t>2025.03.31</t>
  </si>
  <si>
    <t>2025.03.18</t>
  </si>
  <si>
    <t>2025.03.10</t>
  </si>
  <si>
    <t>2025.02.26</t>
  </si>
  <si>
    <t>2025.02.19</t>
  </si>
  <si>
    <t>2025.02.10</t>
  </si>
  <si>
    <t>2025.02.07</t>
  </si>
  <si>
    <t>2025.01.20</t>
  </si>
  <si>
    <t>2025.01.08</t>
  </si>
  <si>
    <t>예금</t>
    <phoneticPr fontId="2" type="noConversion"/>
  </si>
  <si>
    <t>지역사회
후원금품</t>
    <phoneticPr fontId="2" type="noConversion"/>
  </si>
  <si>
    <t>1. 후원금 수입명세서</t>
    <phoneticPr fontId="2" type="noConversion"/>
  </si>
  <si>
    <t>기간:</t>
    <phoneticPr fontId="2" type="noConversion"/>
  </si>
  <si>
    <t>후원금수입 및 사용결과보고서</t>
    <phoneticPr fontId="2" type="noConversion"/>
  </si>
  <si>
    <t xml:space="preserve"> </t>
    <phoneticPr fontId="2" type="noConversion"/>
  </si>
  <si>
    <r>
      <rPr>
        <sz val="8"/>
        <color indexed="8"/>
        <rFont val="바탕체"/>
        <family val="1"/>
        <charset val="129"/>
      </rPr>
      <t>■사회복지법인 및 사회복지시설 재무ㆍ회계 규칙</t>
    </r>
    <r>
      <rPr>
        <sz val="11"/>
        <color indexed="8"/>
        <rFont val="바탕체"/>
        <family val="1"/>
        <charset val="129"/>
      </rPr>
      <t xml:space="preserve"> [별지 제19호 서식] &lt;개정 2012.8.7&gt;</t>
    </r>
    <phoneticPr fontId="2" type="noConversion"/>
  </si>
  <si>
    <t>○○○</t>
  </si>
  <si>
    <t>○○○</t>
    <phoneticPr fontId="2" type="noConversion"/>
  </si>
  <si>
    <t>2025년 1월 1일부터
2025년 12월 31일까지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</si>
</sst>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1" x14ac:knownFonts="1">
    <font>
      <sz val="13"/>
      <color theme="1"/>
      <name val="가는둥근제목체"/>
      <family val="1"/>
      <charset val="129"/>
    </font>
    <font>
      <sz val="11"/>
      <color theme="1"/>
      <name val="바탕체"/>
      <family val="1"/>
      <charset val="129"/>
    </font>
    <font>
      <sz val="8"/>
      <name val="가는둥근제목체"/>
      <family val="1"/>
      <charset val="129"/>
    </font>
    <font>
      <sz val="11"/>
      <color theme="1"/>
      <name val="Arial Narrow"/>
      <family val="2"/>
    </font>
    <font>
      <sz val="9"/>
      <color theme="1"/>
      <name val="바탕체"/>
      <family val="1"/>
      <charset val="129"/>
    </font>
    <font>
      <sz val="10"/>
      <color theme="1"/>
      <name val="바탕체"/>
      <family val="1"/>
      <charset val="129"/>
    </font>
    <font>
      <sz val="8"/>
      <color theme="1"/>
      <name val="바탕체"/>
      <family val="1"/>
      <charset val="129"/>
    </font>
    <font>
      <b/>
      <sz val="14"/>
      <color theme="1"/>
      <name val="바탕체"/>
      <family val="1"/>
      <charset val="129"/>
    </font>
    <font>
      <u/>
      <sz val="14"/>
      <color theme="1"/>
      <name val="HY견고딕"/>
      <family val="1"/>
      <charset val="129"/>
    </font>
    <font>
      <sz val="8"/>
      <color indexed="8"/>
      <name val="바탕체"/>
      <family val="1"/>
      <charset val="129"/>
    </font>
    <font>
      <sz val="11"/>
      <color indexed="8"/>
      <name val="바탕체"/>
      <family val="1"/>
      <charset val="129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15" xfId="0" applyFont="1" applyBorder="1">
      <alignment vertical="center"/>
    </xf>
    <xf numFmtId="0" fontId="1" fillId="0" borderId="16" xfId="0" applyFont="1" applyBorder="1" applyAlignment="1">
      <alignment horizontal="center" vertical="center" shrinkToFit="1"/>
    </xf>
    <xf numFmtId="0" fontId="1" fillId="0" borderId="17" xfId="0" applyFont="1" applyBorder="1" applyAlignment="1">
      <alignment horizontal="center" vertical="center" shrinkToFit="1"/>
    </xf>
    <xf numFmtId="0" fontId="1" fillId="0" borderId="18" xfId="0" applyFont="1" applyBorder="1" applyAlignment="1">
      <alignment horizontal="center" vertical="center" shrinkToFit="1"/>
    </xf>
    <xf numFmtId="176" fontId="1" fillId="0" borderId="18" xfId="0" applyNumberFormat="1" applyFont="1" applyBorder="1" applyAlignment="1">
      <alignment vertical="center" shrinkToFit="1"/>
    </xf>
    <xf numFmtId="0" fontId="1" fillId="0" borderId="19" xfId="0" quotePrefix="1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1" fillId="0" borderId="23" xfId="0" applyFont="1" applyBorder="1">
      <alignment vertical="center"/>
    </xf>
    <xf numFmtId="0" fontId="1" fillId="0" borderId="24" xfId="0" applyFont="1" applyBorder="1">
      <alignment vertical="center"/>
    </xf>
    <xf numFmtId="176" fontId="3" fillId="0" borderId="24" xfId="0" applyNumberFormat="1" applyFont="1" applyBorder="1">
      <alignment vertical="center"/>
    </xf>
    <xf numFmtId="176" fontId="3" fillId="0" borderId="25" xfId="0" applyNumberFormat="1" applyFont="1" applyBorder="1">
      <alignment vertical="center"/>
    </xf>
    <xf numFmtId="0" fontId="1" fillId="0" borderId="2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28" xfId="0" applyFont="1" applyBorder="1" applyAlignment="1">
      <alignment horizontal="center" vertical="center" shrinkToFit="1"/>
    </xf>
    <xf numFmtId="176" fontId="3" fillId="0" borderId="28" xfId="0" applyNumberFormat="1" applyFont="1" applyBorder="1" applyAlignment="1">
      <alignment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/>
    </xf>
    <xf numFmtId="0" fontId="1" fillId="0" borderId="30" xfId="0" applyFont="1" applyBorder="1">
      <alignment vertical="center"/>
    </xf>
    <xf numFmtId="0" fontId="1" fillId="0" borderId="31" xfId="0" applyFont="1" applyBorder="1">
      <alignment vertical="center"/>
    </xf>
    <xf numFmtId="176" fontId="1" fillId="0" borderId="32" xfId="0" applyNumberFormat="1" applyFont="1" applyBorder="1" applyAlignment="1">
      <alignment vertical="center" shrinkToFit="1"/>
    </xf>
    <xf numFmtId="0" fontId="1" fillId="0" borderId="3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176" fontId="4" fillId="0" borderId="36" xfId="0" applyNumberFormat="1" applyFont="1" applyBorder="1" applyAlignment="1">
      <alignment vertical="center" shrinkToFit="1"/>
    </xf>
    <xf numFmtId="0" fontId="4" fillId="0" borderId="3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1" fillId="0" borderId="29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shrinkToFit="1"/>
    </xf>
    <xf numFmtId="0" fontId="1" fillId="0" borderId="39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 wrapText="1"/>
    </xf>
    <xf numFmtId="0" fontId="1" fillId="0" borderId="43" xfId="0" applyFont="1" applyBorder="1">
      <alignment vertical="center"/>
    </xf>
    <xf numFmtId="176" fontId="3" fillId="0" borderId="43" xfId="0" applyNumberFormat="1" applyFont="1" applyBorder="1">
      <alignment vertical="center"/>
    </xf>
    <xf numFmtId="0" fontId="4" fillId="0" borderId="44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shrinkToFit="1"/>
    </xf>
    <xf numFmtId="0" fontId="5" fillId="0" borderId="42" xfId="0" applyFont="1" applyBorder="1" applyAlignment="1">
      <alignment horizontal="center" vertical="center" wrapText="1" shrinkToFit="1"/>
    </xf>
    <xf numFmtId="0" fontId="1" fillId="0" borderId="45" xfId="0" applyFont="1" applyBorder="1" applyAlignment="1">
      <alignment horizontal="center" vertical="center" shrinkToFit="1"/>
    </xf>
    <xf numFmtId="0" fontId="1" fillId="0" borderId="46" xfId="0" applyFont="1" applyBorder="1" applyAlignment="1">
      <alignment vertical="center" shrinkToFit="1"/>
    </xf>
    <xf numFmtId="0" fontId="1" fillId="0" borderId="47" xfId="0" applyFont="1" applyBorder="1" applyAlignment="1">
      <alignment vertical="center" shrinkToFit="1"/>
    </xf>
    <xf numFmtId="0" fontId="3" fillId="0" borderId="47" xfId="0" applyFont="1" applyBorder="1" applyAlignment="1">
      <alignment horizontal="right" vertical="center" shrinkToFit="1"/>
    </xf>
    <xf numFmtId="176" fontId="3" fillId="0" borderId="48" xfId="0" applyNumberFormat="1" applyFont="1" applyBorder="1" applyAlignment="1">
      <alignment horizontal="right" vertical="center" shrinkToFit="1"/>
    </xf>
    <xf numFmtId="0" fontId="1" fillId="0" borderId="49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176" fontId="3" fillId="0" borderId="52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176" fontId="3" fillId="0" borderId="51" xfId="0" applyNumberFormat="1" applyFont="1" applyBorder="1">
      <alignment vertical="center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shrinkToFit="1"/>
    </xf>
    <xf numFmtId="0" fontId="1" fillId="0" borderId="51" xfId="0" applyFont="1" applyBorder="1" applyAlignment="1">
      <alignment horizontal="center" vertical="center" shrinkToFit="1"/>
    </xf>
    <xf numFmtId="0" fontId="5" fillId="0" borderId="52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shrinkToFit="1"/>
    </xf>
    <xf numFmtId="0" fontId="3" fillId="0" borderId="51" xfId="0" applyFont="1" applyBorder="1" applyAlignment="1">
      <alignment horizontal="center" vertical="center" shrinkToFit="1"/>
    </xf>
    <xf numFmtId="0" fontId="5" fillId="0" borderId="52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1" fillId="0" borderId="0" xfId="0" applyFont="1" applyAlignment="1">
      <alignment vertical="center" shrinkToFit="1"/>
    </xf>
    <xf numFmtId="0" fontId="1" fillId="0" borderId="53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176" fontId="3" fillId="0" borderId="56" xfId="0" applyNumberFormat="1" applyFont="1" applyBorder="1">
      <alignment vertical="center"/>
    </xf>
    <xf numFmtId="176" fontId="3" fillId="0" borderId="54" xfId="0" applyNumberFormat="1" applyFont="1" applyBorder="1">
      <alignment vertical="center"/>
    </xf>
    <xf numFmtId="176" fontId="3" fillId="0" borderId="55" xfId="0" applyNumberFormat="1" applyFont="1" applyBorder="1">
      <alignment vertical="center"/>
    </xf>
    <xf numFmtId="0" fontId="1" fillId="0" borderId="56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 shrinkToFit="1"/>
    </xf>
    <xf numFmtId="0" fontId="1" fillId="0" borderId="54" xfId="0" applyFont="1" applyBorder="1" applyAlignment="1">
      <alignment horizontal="center" vertical="center" shrinkToFit="1"/>
    </xf>
    <xf numFmtId="0" fontId="1" fillId="0" borderId="55" xfId="0" applyFont="1" applyBorder="1" applyAlignment="1">
      <alignment horizontal="center" vertical="center" shrinkToFit="1"/>
    </xf>
    <xf numFmtId="0" fontId="5" fillId="0" borderId="56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shrinkToFit="1"/>
    </xf>
    <xf numFmtId="0" fontId="3" fillId="0" borderId="55" xfId="0" applyFont="1" applyBorder="1" applyAlignment="1">
      <alignment horizontal="center" vertical="center" shrinkToFit="1"/>
    </xf>
    <xf numFmtId="0" fontId="3" fillId="0" borderId="5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shrinkToFit="1"/>
    </xf>
    <xf numFmtId="0" fontId="5" fillId="0" borderId="51" xfId="0" applyFont="1" applyBorder="1" applyAlignment="1">
      <alignment horizontal="center" vertical="center" shrinkToFit="1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76" fontId="3" fillId="0" borderId="36" xfId="0" applyNumberFormat="1" applyFont="1" applyBorder="1">
      <alignment vertical="center"/>
    </xf>
    <xf numFmtId="176" fontId="3" fillId="0" borderId="35" xfId="0" applyNumberFormat="1" applyFont="1" applyBorder="1">
      <alignment vertical="center"/>
    </xf>
    <xf numFmtId="176" fontId="3" fillId="0" borderId="6" xfId="0" applyNumberFormat="1" applyFont="1" applyBorder="1">
      <alignment vertical="center"/>
    </xf>
    <xf numFmtId="0" fontId="1" fillId="0" borderId="3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shrinkToFit="1"/>
    </xf>
    <xf numFmtId="0" fontId="1" fillId="0" borderId="3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top"/>
    </xf>
    <xf numFmtId="0" fontId="8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11628-EB7A-4F8A-A8F4-D654C7AD8A8D}">
  <sheetPr>
    <tabColor theme="0"/>
  </sheetPr>
  <dimension ref="A1:AA102"/>
  <sheetViews>
    <sheetView showGridLines="0" tabSelected="1" zoomScale="85" zoomScaleNormal="85" workbookViewId="0">
      <selection activeCell="T36" sqref="T36:U36"/>
    </sheetView>
  </sheetViews>
  <sheetFormatPr defaultRowHeight="20.100000000000001" customHeight="1" x14ac:dyDescent="0.2"/>
  <cols>
    <col min="1" max="1" width="3.59765625" style="1" customWidth="1"/>
    <col min="2" max="2" width="3.09765625" style="1" customWidth="1"/>
    <col min="3" max="3" width="3.69921875" style="1" customWidth="1"/>
    <col min="4" max="6" width="2.19921875" style="1" customWidth="1"/>
    <col min="7" max="8" width="2.3984375" style="1" customWidth="1"/>
    <col min="9" max="12" width="2" style="1" customWidth="1"/>
    <col min="13" max="18" width="2.19921875" style="1" customWidth="1"/>
    <col min="19" max="19" width="3.5" style="1" customWidth="1"/>
    <col min="20" max="23" width="2.19921875" style="1" customWidth="1"/>
    <col min="24" max="24" width="2.59765625" style="1" customWidth="1"/>
    <col min="25" max="27" width="2.19921875" style="1" customWidth="1"/>
    <col min="28" max="16384" width="8.796875" style="1"/>
  </cols>
  <sheetData>
    <row r="1" spans="1:27" ht="20.100000000000001" customHeight="1" x14ac:dyDescent="0.2">
      <c r="A1" s="1" t="s">
        <v>83</v>
      </c>
    </row>
    <row r="2" spans="1:27" ht="8.25" customHeight="1" x14ac:dyDescent="0.2">
      <c r="A2" s="1" t="s">
        <v>82</v>
      </c>
    </row>
    <row r="3" spans="1:27" ht="26.25" customHeight="1" x14ac:dyDescent="0.2">
      <c r="A3" s="159" t="s">
        <v>81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</row>
    <row r="4" spans="1:27" ht="27" customHeight="1" x14ac:dyDescent="0.2">
      <c r="A4" s="155"/>
      <c r="B4" s="155"/>
      <c r="C4" s="155"/>
      <c r="D4" s="155"/>
      <c r="E4" s="155"/>
      <c r="F4" s="155"/>
      <c r="G4" s="155"/>
      <c r="H4" s="158" t="s">
        <v>80</v>
      </c>
      <c r="I4" s="158"/>
      <c r="J4" s="157" t="s">
        <v>86</v>
      </c>
      <c r="K4" s="156"/>
      <c r="L4" s="156"/>
      <c r="M4" s="156"/>
      <c r="N4" s="156"/>
      <c r="O4" s="156"/>
      <c r="P4" s="156"/>
      <c r="Q4" s="135"/>
      <c r="R4" s="135"/>
      <c r="S4" s="155"/>
      <c r="T4" s="155"/>
      <c r="U4" s="155"/>
      <c r="V4" s="155"/>
      <c r="W4" s="155"/>
    </row>
    <row r="5" spans="1:27" ht="24.95" customHeight="1" thickBot="1" x14ac:dyDescent="0.25">
      <c r="A5" s="1" t="s">
        <v>79</v>
      </c>
      <c r="B5" s="115"/>
      <c r="C5" s="115"/>
      <c r="I5" s="3"/>
      <c r="J5" s="3"/>
      <c r="K5" s="3"/>
      <c r="L5" s="3"/>
      <c r="M5" s="3"/>
      <c r="N5" s="3"/>
      <c r="O5" s="3"/>
      <c r="P5" s="3"/>
      <c r="Q5" s="3"/>
      <c r="R5" s="3"/>
      <c r="U5" s="115"/>
      <c r="V5" s="115"/>
      <c r="W5" s="115"/>
    </row>
    <row r="6" spans="1:27" ht="9" customHeight="1" x14ac:dyDescent="0.2">
      <c r="A6" s="83" t="s">
        <v>18</v>
      </c>
      <c r="B6" s="82" t="s">
        <v>38</v>
      </c>
      <c r="C6" s="81"/>
      <c r="D6" s="114" t="s">
        <v>37</v>
      </c>
      <c r="E6" s="114"/>
      <c r="F6" s="113"/>
      <c r="G6" s="76" t="s">
        <v>36</v>
      </c>
      <c r="H6" s="74"/>
      <c r="I6" s="78"/>
      <c r="J6" s="78"/>
      <c r="K6" s="78"/>
      <c r="L6" s="77"/>
      <c r="M6" s="77"/>
      <c r="N6" s="77"/>
      <c r="O6" s="77"/>
      <c r="P6" s="77"/>
      <c r="Q6" s="112" t="s">
        <v>35</v>
      </c>
      <c r="R6" s="112"/>
      <c r="S6" s="112"/>
      <c r="T6" s="112" t="s">
        <v>34</v>
      </c>
      <c r="U6" s="112"/>
      <c r="V6" s="112" t="s">
        <v>26</v>
      </c>
      <c r="W6" s="112"/>
      <c r="X6" s="112"/>
      <c r="Y6" s="112" t="s">
        <v>11</v>
      </c>
      <c r="Z6" s="111"/>
      <c r="AA6" s="110"/>
    </row>
    <row r="7" spans="1:27" ht="42" customHeight="1" x14ac:dyDescent="0.2">
      <c r="A7" s="72"/>
      <c r="B7" s="71"/>
      <c r="C7" s="71"/>
      <c r="D7" s="109"/>
      <c r="E7" s="109"/>
      <c r="F7" s="109"/>
      <c r="G7" s="66"/>
      <c r="H7" s="66"/>
      <c r="I7" s="68" t="s">
        <v>32</v>
      </c>
      <c r="J7" s="67"/>
      <c r="K7" s="68" t="s">
        <v>31</v>
      </c>
      <c r="L7" s="67"/>
      <c r="M7" s="68" t="s">
        <v>30</v>
      </c>
      <c r="N7" s="67"/>
      <c r="O7" s="68" t="s">
        <v>29</v>
      </c>
      <c r="P7" s="67"/>
      <c r="Q7" s="7"/>
      <c r="R7" s="7"/>
      <c r="S7" s="7"/>
      <c r="T7" s="7"/>
      <c r="U7" s="7"/>
      <c r="V7" s="7"/>
      <c r="W7" s="7"/>
      <c r="X7" s="7"/>
      <c r="Y7" s="7"/>
      <c r="Z7" s="6"/>
      <c r="AA7" s="5"/>
    </row>
    <row r="8" spans="1:27" ht="24.95" customHeight="1" x14ac:dyDescent="0.2">
      <c r="A8" s="45">
        <v>1</v>
      </c>
      <c r="B8" s="154" t="s">
        <v>76</v>
      </c>
      <c r="C8" s="153"/>
      <c r="D8" s="152" t="s">
        <v>78</v>
      </c>
      <c r="E8" s="151"/>
      <c r="F8" s="150"/>
      <c r="G8" s="149" t="s">
        <v>43</v>
      </c>
      <c r="H8" s="148"/>
      <c r="I8" s="11"/>
      <c r="J8" s="144"/>
      <c r="K8" s="11"/>
      <c r="L8" s="144"/>
      <c r="M8" s="11" t="s">
        <v>42</v>
      </c>
      <c r="N8" s="144"/>
      <c r="O8" s="11"/>
      <c r="P8" s="144"/>
      <c r="Q8" s="147" t="s">
        <v>85</v>
      </c>
      <c r="R8" s="146"/>
      <c r="S8" s="145"/>
      <c r="T8" s="11" t="s">
        <v>77</v>
      </c>
      <c r="U8" s="144"/>
      <c r="V8" s="143">
        <v>10000</v>
      </c>
      <c r="W8" s="142"/>
      <c r="X8" s="141"/>
      <c r="Y8" s="11"/>
      <c r="Z8" s="140"/>
      <c r="AA8" s="139"/>
    </row>
    <row r="9" spans="1:27" ht="24.95" customHeight="1" x14ac:dyDescent="0.2">
      <c r="A9" s="45">
        <f>+A8+1</f>
        <v>2</v>
      </c>
      <c r="B9" s="106" t="s">
        <v>76</v>
      </c>
      <c r="C9" s="105"/>
      <c r="D9" s="104" t="s">
        <v>44</v>
      </c>
      <c r="E9" s="103"/>
      <c r="F9" s="102"/>
      <c r="G9" s="101" t="s">
        <v>43</v>
      </c>
      <c r="H9" s="100"/>
      <c r="I9" s="93"/>
      <c r="J9" s="97"/>
      <c r="K9" s="93"/>
      <c r="L9" s="97"/>
      <c r="M9" s="93" t="s">
        <v>42</v>
      </c>
      <c r="N9" s="97"/>
      <c r="O9" s="93"/>
      <c r="P9" s="97"/>
      <c r="Q9" s="99" t="s">
        <v>84</v>
      </c>
      <c r="R9" s="41"/>
      <c r="S9" s="98"/>
      <c r="T9" s="93" t="s">
        <v>41</v>
      </c>
      <c r="U9" s="97"/>
      <c r="V9" s="96">
        <v>10000</v>
      </c>
      <c r="W9" s="95"/>
      <c r="X9" s="94"/>
      <c r="Y9" s="93"/>
      <c r="Z9" s="92"/>
      <c r="AA9" s="91"/>
    </row>
    <row r="10" spans="1:27" ht="24.95" customHeight="1" x14ac:dyDescent="0.2">
      <c r="A10" s="45">
        <f>+A9+1</f>
        <v>3</v>
      </c>
      <c r="B10" s="106" t="s">
        <v>75</v>
      </c>
      <c r="C10" s="105"/>
      <c r="D10" s="104" t="s">
        <v>44</v>
      </c>
      <c r="E10" s="103"/>
      <c r="F10" s="102"/>
      <c r="G10" s="101" t="s">
        <v>43</v>
      </c>
      <c r="H10" s="100"/>
      <c r="I10" s="93"/>
      <c r="J10" s="97"/>
      <c r="K10" s="93"/>
      <c r="L10" s="97"/>
      <c r="M10" s="93" t="s">
        <v>42</v>
      </c>
      <c r="N10" s="97"/>
      <c r="O10" s="93"/>
      <c r="P10" s="97"/>
      <c r="Q10" s="99" t="s">
        <v>84</v>
      </c>
      <c r="R10" s="41"/>
      <c r="S10" s="98"/>
      <c r="T10" s="93" t="s">
        <v>41</v>
      </c>
      <c r="U10" s="97"/>
      <c r="V10" s="96">
        <v>30000</v>
      </c>
      <c r="W10" s="95"/>
      <c r="X10" s="94"/>
      <c r="Y10" s="93"/>
      <c r="Z10" s="92"/>
      <c r="AA10" s="91"/>
    </row>
    <row r="11" spans="1:27" ht="24.95" customHeight="1" x14ac:dyDescent="0.2">
      <c r="A11" s="45">
        <f>+A10+1</f>
        <v>4</v>
      </c>
      <c r="B11" s="106" t="s">
        <v>74</v>
      </c>
      <c r="C11" s="105"/>
      <c r="D11" s="104" t="s">
        <v>44</v>
      </c>
      <c r="E11" s="103"/>
      <c r="F11" s="102"/>
      <c r="G11" s="108" t="s">
        <v>43</v>
      </c>
      <c r="H11" s="107"/>
      <c r="I11" s="93"/>
      <c r="J11" s="97"/>
      <c r="K11" s="93"/>
      <c r="L11" s="97"/>
      <c r="M11" s="93" t="s">
        <v>42</v>
      </c>
      <c r="N11" s="97"/>
      <c r="O11" s="93"/>
      <c r="P11" s="97"/>
      <c r="Q11" s="99" t="s">
        <v>84</v>
      </c>
      <c r="R11" s="41"/>
      <c r="S11" s="98"/>
      <c r="T11" s="93" t="s">
        <v>41</v>
      </c>
      <c r="U11" s="97"/>
      <c r="V11" s="96">
        <v>10000</v>
      </c>
      <c r="W11" s="95"/>
      <c r="X11" s="94"/>
      <c r="Y11" s="93"/>
      <c r="Z11" s="92"/>
      <c r="AA11" s="91"/>
    </row>
    <row r="12" spans="1:27" ht="24.95" customHeight="1" x14ac:dyDescent="0.2">
      <c r="A12" s="45">
        <f>+A11+1</f>
        <v>5</v>
      </c>
      <c r="B12" s="106" t="s">
        <v>73</v>
      </c>
      <c r="C12" s="105"/>
      <c r="D12" s="104" t="s">
        <v>44</v>
      </c>
      <c r="E12" s="103"/>
      <c r="F12" s="102"/>
      <c r="G12" s="101" t="s">
        <v>43</v>
      </c>
      <c r="H12" s="100"/>
      <c r="I12" s="93"/>
      <c r="J12" s="97"/>
      <c r="K12" s="93"/>
      <c r="L12" s="97"/>
      <c r="M12" s="93" t="s">
        <v>42</v>
      </c>
      <c r="N12" s="97"/>
      <c r="O12" s="93"/>
      <c r="P12" s="97"/>
      <c r="Q12" s="99" t="s">
        <v>84</v>
      </c>
      <c r="R12" s="41"/>
      <c r="S12" s="98"/>
      <c r="T12" s="93" t="s">
        <v>41</v>
      </c>
      <c r="U12" s="97"/>
      <c r="V12" s="96">
        <v>10000</v>
      </c>
      <c r="W12" s="95"/>
      <c r="X12" s="94"/>
      <c r="Y12" s="93"/>
      <c r="Z12" s="92"/>
      <c r="AA12" s="91"/>
    </row>
    <row r="13" spans="1:27" ht="24.95" customHeight="1" x14ac:dyDescent="0.2">
      <c r="A13" s="45">
        <f>+A12+1</f>
        <v>6</v>
      </c>
      <c r="B13" s="106" t="s">
        <v>72</v>
      </c>
      <c r="C13" s="105"/>
      <c r="D13" s="104" t="s">
        <v>44</v>
      </c>
      <c r="E13" s="103"/>
      <c r="F13" s="102"/>
      <c r="G13" s="101" t="s">
        <v>43</v>
      </c>
      <c r="H13" s="100"/>
      <c r="I13" s="93"/>
      <c r="J13" s="97"/>
      <c r="K13" s="93"/>
      <c r="L13" s="97"/>
      <c r="M13" s="93" t="s">
        <v>42</v>
      </c>
      <c r="N13" s="97"/>
      <c r="O13" s="93"/>
      <c r="P13" s="97"/>
      <c r="Q13" s="99" t="s">
        <v>84</v>
      </c>
      <c r="R13" s="41"/>
      <c r="S13" s="98"/>
      <c r="T13" s="93" t="s">
        <v>41</v>
      </c>
      <c r="U13" s="97"/>
      <c r="V13" s="96">
        <v>30000</v>
      </c>
      <c r="W13" s="95"/>
      <c r="X13" s="94"/>
      <c r="Y13" s="93"/>
      <c r="Z13" s="92"/>
      <c r="AA13" s="91"/>
    </row>
    <row r="14" spans="1:27" ht="24.95" customHeight="1" x14ac:dyDescent="0.2">
      <c r="A14" s="45">
        <f>+A13+1</f>
        <v>7</v>
      </c>
      <c r="B14" s="106" t="s">
        <v>71</v>
      </c>
      <c r="C14" s="105"/>
      <c r="D14" s="104" t="s">
        <v>44</v>
      </c>
      <c r="E14" s="103"/>
      <c r="F14" s="102"/>
      <c r="G14" s="101" t="s">
        <v>43</v>
      </c>
      <c r="H14" s="100"/>
      <c r="I14" s="93"/>
      <c r="J14" s="97"/>
      <c r="K14" s="93"/>
      <c r="L14" s="97"/>
      <c r="M14" s="93" t="s">
        <v>42</v>
      </c>
      <c r="N14" s="97"/>
      <c r="O14" s="93"/>
      <c r="P14" s="97"/>
      <c r="Q14" s="99" t="s">
        <v>84</v>
      </c>
      <c r="R14" s="41"/>
      <c r="S14" s="98"/>
      <c r="T14" s="93" t="s">
        <v>41</v>
      </c>
      <c r="U14" s="97"/>
      <c r="V14" s="96">
        <v>20000</v>
      </c>
      <c r="W14" s="95"/>
      <c r="X14" s="94"/>
      <c r="Y14" s="93"/>
      <c r="Z14" s="92"/>
      <c r="AA14" s="91"/>
    </row>
    <row r="15" spans="1:27" ht="24.95" customHeight="1" x14ac:dyDescent="0.2">
      <c r="A15" s="45">
        <f>+A14+1</f>
        <v>8</v>
      </c>
      <c r="B15" s="106" t="s">
        <v>70</v>
      </c>
      <c r="C15" s="105"/>
      <c r="D15" s="104" t="s">
        <v>44</v>
      </c>
      <c r="E15" s="103"/>
      <c r="F15" s="102"/>
      <c r="G15" s="101" t="s">
        <v>43</v>
      </c>
      <c r="H15" s="100"/>
      <c r="I15" s="93"/>
      <c r="J15" s="97"/>
      <c r="K15" s="93"/>
      <c r="L15" s="97"/>
      <c r="M15" s="93" t="s">
        <v>42</v>
      </c>
      <c r="N15" s="97"/>
      <c r="O15" s="93"/>
      <c r="P15" s="97"/>
      <c r="Q15" s="99" t="s">
        <v>84</v>
      </c>
      <c r="R15" s="41"/>
      <c r="S15" s="98"/>
      <c r="T15" s="93" t="s">
        <v>41</v>
      </c>
      <c r="U15" s="97"/>
      <c r="V15" s="96">
        <v>10000</v>
      </c>
      <c r="W15" s="95"/>
      <c r="X15" s="94"/>
      <c r="Y15" s="93"/>
      <c r="Z15" s="92"/>
      <c r="AA15" s="91"/>
    </row>
    <row r="16" spans="1:27" ht="24.95" customHeight="1" x14ac:dyDescent="0.2">
      <c r="A16" s="45">
        <f>+A15+1</f>
        <v>9</v>
      </c>
      <c r="B16" s="106" t="s">
        <v>69</v>
      </c>
      <c r="C16" s="105"/>
      <c r="D16" s="104" t="s">
        <v>44</v>
      </c>
      <c r="E16" s="103"/>
      <c r="F16" s="102"/>
      <c r="G16" s="108" t="s">
        <v>43</v>
      </c>
      <c r="H16" s="107"/>
      <c r="I16" s="93"/>
      <c r="J16" s="97"/>
      <c r="K16" s="93"/>
      <c r="L16" s="97"/>
      <c r="M16" s="93" t="s">
        <v>42</v>
      </c>
      <c r="N16" s="97"/>
      <c r="O16" s="93"/>
      <c r="P16" s="97"/>
      <c r="Q16" s="99" t="s">
        <v>84</v>
      </c>
      <c r="R16" s="41"/>
      <c r="S16" s="98"/>
      <c r="T16" s="93" t="s">
        <v>41</v>
      </c>
      <c r="U16" s="97"/>
      <c r="V16" s="96">
        <v>30000</v>
      </c>
      <c r="W16" s="95"/>
      <c r="X16" s="94"/>
      <c r="Y16" s="93"/>
      <c r="Z16" s="92"/>
      <c r="AA16" s="91"/>
    </row>
    <row r="17" spans="1:27" ht="24.95" customHeight="1" x14ac:dyDescent="0.2">
      <c r="A17" s="45">
        <f>+A16+1</f>
        <v>10</v>
      </c>
      <c r="B17" s="106" t="s">
        <v>68</v>
      </c>
      <c r="C17" s="105"/>
      <c r="D17" s="104" t="s">
        <v>44</v>
      </c>
      <c r="E17" s="103"/>
      <c r="F17" s="102"/>
      <c r="G17" s="101" t="s">
        <v>43</v>
      </c>
      <c r="H17" s="100"/>
      <c r="I17" s="93"/>
      <c r="J17" s="97"/>
      <c r="K17" s="93"/>
      <c r="L17" s="97"/>
      <c r="M17" s="93" t="s">
        <v>42</v>
      </c>
      <c r="N17" s="97"/>
      <c r="O17" s="93"/>
      <c r="P17" s="97"/>
      <c r="Q17" s="99" t="s">
        <v>84</v>
      </c>
      <c r="R17" s="41"/>
      <c r="S17" s="98"/>
      <c r="T17" s="93" t="s">
        <v>41</v>
      </c>
      <c r="U17" s="97"/>
      <c r="V17" s="96">
        <v>20000</v>
      </c>
      <c r="W17" s="95"/>
      <c r="X17" s="94"/>
      <c r="Y17" s="93"/>
      <c r="Z17" s="92"/>
      <c r="AA17" s="91"/>
    </row>
    <row r="18" spans="1:27" ht="24.95" customHeight="1" x14ac:dyDescent="0.2">
      <c r="A18" s="45">
        <f>+A17+1</f>
        <v>11</v>
      </c>
      <c r="B18" s="106" t="s">
        <v>67</v>
      </c>
      <c r="C18" s="105"/>
      <c r="D18" s="104" t="s">
        <v>44</v>
      </c>
      <c r="E18" s="103"/>
      <c r="F18" s="102"/>
      <c r="G18" s="101" t="s">
        <v>43</v>
      </c>
      <c r="H18" s="100"/>
      <c r="I18" s="93"/>
      <c r="J18" s="97"/>
      <c r="K18" s="93"/>
      <c r="L18" s="97"/>
      <c r="M18" s="93" t="s">
        <v>42</v>
      </c>
      <c r="N18" s="97"/>
      <c r="O18" s="93"/>
      <c r="P18" s="97"/>
      <c r="Q18" s="99" t="s">
        <v>84</v>
      </c>
      <c r="R18" s="41"/>
      <c r="S18" s="98"/>
      <c r="T18" s="93" t="s">
        <v>41</v>
      </c>
      <c r="U18" s="97"/>
      <c r="V18" s="96">
        <v>10000</v>
      </c>
      <c r="W18" s="95"/>
      <c r="X18" s="94"/>
      <c r="Y18" s="93"/>
      <c r="Z18" s="92"/>
      <c r="AA18" s="91"/>
    </row>
    <row r="19" spans="1:27" ht="24.95" customHeight="1" x14ac:dyDescent="0.2">
      <c r="A19" s="45">
        <f>+A18+1</f>
        <v>12</v>
      </c>
      <c r="B19" s="106" t="s">
        <v>66</v>
      </c>
      <c r="C19" s="105"/>
      <c r="D19" s="104" t="s">
        <v>44</v>
      </c>
      <c r="E19" s="103"/>
      <c r="F19" s="102"/>
      <c r="G19" s="108" t="s">
        <v>65</v>
      </c>
      <c r="H19" s="107"/>
      <c r="I19" s="93"/>
      <c r="J19" s="97"/>
      <c r="K19" s="93"/>
      <c r="L19" s="97"/>
      <c r="M19" s="93" t="s">
        <v>42</v>
      </c>
      <c r="N19" s="97"/>
      <c r="O19" s="93"/>
      <c r="P19" s="97"/>
      <c r="Q19" s="99" t="s">
        <v>84</v>
      </c>
      <c r="R19" s="41"/>
      <c r="S19" s="98"/>
      <c r="T19" s="93" t="s">
        <v>41</v>
      </c>
      <c r="U19" s="97"/>
      <c r="V19" s="96">
        <v>30000</v>
      </c>
      <c r="W19" s="95"/>
      <c r="X19" s="94"/>
      <c r="Y19" s="93"/>
      <c r="Z19" s="92"/>
      <c r="AA19" s="91"/>
    </row>
    <row r="20" spans="1:27" ht="24.95" customHeight="1" x14ac:dyDescent="0.2">
      <c r="A20" s="45">
        <f>+A19+1</f>
        <v>13</v>
      </c>
      <c r="B20" s="106" t="s">
        <v>64</v>
      </c>
      <c r="C20" s="105"/>
      <c r="D20" s="104" t="s">
        <v>44</v>
      </c>
      <c r="E20" s="103"/>
      <c r="F20" s="102"/>
      <c r="G20" s="138" t="s">
        <v>43</v>
      </c>
      <c r="H20" s="137"/>
      <c r="I20" s="93"/>
      <c r="J20" s="97"/>
      <c r="K20" s="93"/>
      <c r="L20" s="97"/>
      <c r="M20" s="93" t="s">
        <v>42</v>
      </c>
      <c r="N20" s="97"/>
      <c r="O20" s="93"/>
      <c r="P20" s="97"/>
      <c r="Q20" s="99" t="s">
        <v>84</v>
      </c>
      <c r="R20" s="41"/>
      <c r="S20" s="98"/>
      <c r="T20" s="93" t="s">
        <v>41</v>
      </c>
      <c r="U20" s="97"/>
      <c r="V20" s="96">
        <v>20000</v>
      </c>
      <c r="W20" s="95"/>
      <c r="X20" s="94"/>
      <c r="Y20" s="93"/>
      <c r="Z20" s="92"/>
      <c r="AA20" s="91"/>
    </row>
    <row r="21" spans="1:27" ht="24.95" customHeight="1" x14ac:dyDescent="0.2">
      <c r="A21" s="45">
        <f>+A20+1</f>
        <v>14</v>
      </c>
      <c r="B21" s="106" t="s">
        <v>63</v>
      </c>
      <c r="C21" s="105"/>
      <c r="D21" s="104" t="s">
        <v>44</v>
      </c>
      <c r="E21" s="103"/>
      <c r="F21" s="102"/>
      <c r="G21" s="101" t="s">
        <v>43</v>
      </c>
      <c r="H21" s="100"/>
      <c r="I21" s="93"/>
      <c r="J21" s="97"/>
      <c r="K21" s="93"/>
      <c r="L21" s="97"/>
      <c r="M21" s="93" t="s">
        <v>42</v>
      </c>
      <c r="N21" s="97"/>
      <c r="O21" s="93"/>
      <c r="P21" s="97"/>
      <c r="Q21" s="99" t="s">
        <v>84</v>
      </c>
      <c r="R21" s="41"/>
      <c r="S21" s="98"/>
      <c r="T21" s="93" t="s">
        <v>41</v>
      </c>
      <c r="U21" s="97"/>
      <c r="V21" s="96">
        <v>30000</v>
      </c>
      <c r="W21" s="95"/>
      <c r="X21" s="94"/>
      <c r="Y21" s="93"/>
      <c r="Z21" s="92"/>
      <c r="AA21" s="91"/>
    </row>
    <row r="22" spans="1:27" ht="24.95" customHeight="1" x14ac:dyDescent="0.2">
      <c r="A22" s="45">
        <f>+A21+1</f>
        <v>15</v>
      </c>
      <c r="B22" s="106" t="s">
        <v>62</v>
      </c>
      <c r="C22" s="105"/>
      <c r="D22" s="104" t="s">
        <v>44</v>
      </c>
      <c r="E22" s="103"/>
      <c r="F22" s="102"/>
      <c r="G22" s="101" t="s">
        <v>43</v>
      </c>
      <c r="H22" s="100"/>
      <c r="I22" s="93"/>
      <c r="J22" s="97"/>
      <c r="K22" s="93"/>
      <c r="L22" s="97"/>
      <c r="M22" s="93" t="s">
        <v>42</v>
      </c>
      <c r="N22" s="97"/>
      <c r="O22" s="93"/>
      <c r="P22" s="97"/>
      <c r="Q22" s="99" t="s">
        <v>84</v>
      </c>
      <c r="R22" s="41"/>
      <c r="S22" s="98"/>
      <c r="T22" s="93" t="s">
        <v>41</v>
      </c>
      <c r="U22" s="97"/>
      <c r="V22" s="96">
        <v>30000</v>
      </c>
      <c r="W22" s="95"/>
      <c r="X22" s="94"/>
      <c r="Y22" s="93"/>
      <c r="Z22" s="92"/>
      <c r="AA22" s="91"/>
    </row>
    <row r="23" spans="1:27" ht="24.95" customHeight="1" x14ac:dyDescent="0.2">
      <c r="A23" s="45">
        <f>+A22+1</f>
        <v>16</v>
      </c>
      <c r="B23" s="106" t="s">
        <v>61</v>
      </c>
      <c r="C23" s="105"/>
      <c r="D23" s="104" t="s">
        <v>44</v>
      </c>
      <c r="E23" s="103"/>
      <c r="F23" s="102"/>
      <c r="G23" s="101" t="s">
        <v>43</v>
      </c>
      <c r="H23" s="100"/>
      <c r="I23" s="93"/>
      <c r="J23" s="97"/>
      <c r="K23" s="93"/>
      <c r="L23" s="97"/>
      <c r="M23" s="93" t="s">
        <v>42</v>
      </c>
      <c r="N23" s="97"/>
      <c r="O23" s="93"/>
      <c r="P23" s="97"/>
      <c r="Q23" s="99" t="s">
        <v>84</v>
      </c>
      <c r="R23" s="41"/>
      <c r="S23" s="98"/>
      <c r="T23" s="93" t="s">
        <v>41</v>
      </c>
      <c r="U23" s="97"/>
      <c r="V23" s="96">
        <v>20000</v>
      </c>
      <c r="W23" s="95"/>
      <c r="X23" s="94"/>
      <c r="Y23" s="136"/>
      <c r="Z23" s="135"/>
      <c r="AA23" s="134"/>
    </row>
    <row r="24" spans="1:27" ht="24.95" customHeight="1" x14ac:dyDescent="0.2">
      <c r="A24" s="45">
        <f>+A23+1</f>
        <v>17</v>
      </c>
      <c r="B24" s="106" t="s">
        <v>60</v>
      </c>
      <c r="C24" s="105"/>
      <c r="D24" s="104" t="s">
        <v>44</v>
      </c>
      <c r="E24" s="103"/>
      <c r="F24" s="102"/>
      <c r="G24" s="101" t="s">
        <v>43</v>
      </c>
      <c r="H24" s="100"/>
      <c r="I24" s="93"/>
      <c r="J24" s="97"/>
      <c r="K24" s="93"/>
      <c r="L24" s="97"/>
      <c r="M24" s="93" t="s">
        <v>42</v>
      </c>
      <c r="N24" s="97"/>
      <c r="O24" s="93"/>
      <c r="P24" s="97"/>
      <c r="Q24" s="99" t="s">
        <v>84</v>
      </c>
      <c r="R24" s="41"/>
      <c r="S24" s="98"/>
      <c r="T24" s="93" t="s">
        <v>41</v>
      </c>
      <c r="U24" s="97"/>
      <c r="V24" s="96">
        <v>200000</v>
      </c>
      <c r="W24" s="95"/>
      <c r="X24" s="94"/>
      <c r="Y24" s="136"/>
      <c r="Z24" s="135"/>
      <c r="AA24" s="134"/>
    </row>
    <row r="25" spans="1:27" ht="24.95" customHeight="1" x14ac:dyDescent="0.2">
      <c r="A25" s="45">
        <f>+A24+1</f>
        <v>18</v>
      </c>
      <c r="B25" s="106" t="s">
        <v>59</v>
      </c>
      <c r="C25" s="105"/>
      <c r="D25" s="104" t="s">
        <v>44</v>
      </c>
      <c r="E25" s="103"/>
      <c r="F25" s="102"/>
      <c r="G25" s="101" t="s">
        <v>43</v>
      </c>
      <c r="H25" s="100"/>
      <c r="I25" s="93"/>
      <c r="J25" s="97"/>
      <c r="K25" s="93"/>
      <c r="L25" s="97"/>
      <c r="M25" s="93" t="s">
        <v>42</v>
      </c>
      <c r="N25" s="97"/>
      <c r="O25" s="93"/>
      <c r="P25" s="97"/>
      <c r="Q25" s="99" t="s">
        <v>84</v>
      </c>
      <c r="R25" s="41"/>
      <c r="S25" s="98"/>
      <c r="T25" s="93" t="s">
        <v>41</v>
      </c>
      <c r="U25" s="97"/>
      <c r="V25" s="96">
        <v>30000</v>
      </c>
      <c r="W25" s="95"/>
      <c r="X25" s="94"/>
      <c r="Y25" s="93"/>
      <c r="Z25" s="92"/>
      <c r="AA25" s="91"/>
    </row>
    <row r="26" spans="1:27" ht="24.95" customHeight="1" x14ac:dyDescent="0.2">
      <c r="A26" s="45">
        <f>+A25+1</f>
        <v>19</v>
      </c>
      <c r="B26" s="106" t="s">
        <v>58</v>
      </c>
      <c r="C26" s="105"/>
      <c r="D26" s="104" t="s">
        <v>44</v>
      </c>
      <c r="E26" s="103"/>
      <c r="F26" s="102"/>
      <c r="G26" s="108" t="s">
        <v>43</v>
      </c>
      <c r="H26" s="107"/>
      <c r="I26" s="93"/>
      <c r="J26" s="97"/>
      <c r="K26" s="93"/>
      <c r="L26" s="97"/>
      <c r="M26" s="93" t="s">
        <v>42</v>
      </c>
      <c r="N26" s="97"/>
      <c r="O26" s="93"/>
      <c r="P26" s="97"/>
      <c r="Q26" s="99" t="s">
        <v>84</v>
      </c>
      <c r="R26" s="41"/>
      <c r="S26" s="98"/>
      <c r="T26" s="93" t="s">
        <v>41</v>
      </c>
      <c r="U26" s="97"/>
      <c r="V26" s="96">
        <v>20000</v>
      </c>
      <c r="W26" s="95"/>
      <c r="X26" s="94"/>
      <c r="Y26" s="93"/>
      <c r="Z26" s="92"/>
      <c r="AA26" s="91"/>
    </row>
    <row r="27" spans="1:27" ht="24.95" customHeight="1" x14ac:dyDescent="0.2">
      <c r="A27" s="45">
        <f>+A26+1</f>
        <v>20</v>
      </c>
      <c r="B27" s="106" t="s">
        <v>57</v>
      </c>
      <c r="C27" s="105"/>
      <c r="D27" s="104" t="s">
        <v>44</v>
      </c>
      <c r="E27" s="103"/>
      <c r="F27" s="102"/>
      <c r="G27" s="101" t="s">
        <v>43</v>
      </c>
      <c r="H27" s="100"/>
      <c r="I27" s="93"/>
      <c r="J27" s="97"/>
      <c r="K27" s="93"/>
      <c r="L27" s="97"/>
      <c r="M27" s="93" t="s">
        <v>42</v>
      </c>
      <c r="N27" s="97"/>
      <c r="O27" s="93"/>
      <c r="P27" s="97"/>
      <c r="Q27" s="99" t="s">
        <v>84</v>
      </c>
      <c r="R27" s="41"/>
      <c r="S27" s="98"/>
      <c r="T27" s="93" t="s">
        <v>41</v>
      </c>
      <c r="U27" s="97"/>
      <c r="V27" s="96">
        <v>30000</v>
      </c>
      <c r="W27" s="95"/>
      <c r="X27" s="94"/>
      <c r="Y27" s="93"/>
      <c r="Z27" s="92"/>
      <c r="AA27" s="91"/>
    </row>
    <row r="28" spans="1:27" ht="24.95" customHeight="1" x14ac:dyDescent="0.2">
      <c r="A28" s="45">
        <f>+A27+1</f>
        <v>21</v>
      </c>
      <c r="B28" s="106" t="s">
        <v>56</v>
      </c>
      <c r="C28" s="105"/>
      <c r="D28" s="104" t="s">
        <v>44</v>
      </c>
      <c r="E28" s="103"/>
      <c r="F28" s="102"/>
      <c r="G28" s="101" t="s">
        <v>43</v>
      </c>
      <c r="H28" s="100"/>
      <c r="I28" s="93"/>
      <c r="J28" s="97"/>
      <c r="K28" s="93"/>
      <c r="L28" s="97"/>
      <c r="M28" s="93" t="s">
        <v>42</v>
      </c>
      <c r="N28" s="97"/>
      <c r="O28" s="93"/>
      <c r="P28" s="97"/>
      <c r="Q28" s="99" t="s">
        <v>84</v>
      </c>
      <c r="R28" s="41"/>
      <c r="S28" s="98"/>
      <c r="T28" s="93" t="s">
        <v>41</v>
      </c>
      <c r="U28" s="97"/>
      <c r="V28" s="96">
        <v>200000</v>
      </c>
      <c r="W28" s="95"/>
      <c r="X28" s="94"/>
      <c r="Y28" s="93"/>
      <c r="Z28" s="92"/>
      <c r="AA28" s="91"/>
    </row>
    <row r="29" spans="1:27" ht="24.95" customHeight="1" x14ac:dyDescent="0.2">
      <c r="A29" s="45">
        <f>+A28+1</f>
        <v>22</v>
      </c>
      <c r="B29" s="106" t="s">
        <v>55</v>
      </c>
      <c r="C29" s="105"/>
      <c r="D29" s="104" t="s">
        <v>44</v>
      </c>
      <c r="E29" s="103"/>
      <c r="F29" s="102"/>
      <c r="G29" s="108" t="s">
        <v>43</v>
      </c>
      <c r="H29" s="107"/>
      <c r="I29" s="93"/>
      <c r="J29" s="97"/>
      <c r="K29" s="93"/>
      <c r="L29" s="97"/>
      <c r="M29" s="93" t="s">
        <v>42</v>
      </c>
      <c r="N29" s="97"/>
      <c r="O29" s="93"/>
      <c r="P29" s="97"/>
      <c r="Q29" s="99" t="s">
        <v>84</v>
      </c>
      <c r="R29" s="41"/>
      <c r="S29" s="98"/>
      <c r="T29" s="93" t="s">
        <v>41</v>
      </c>
      <c r="U29" s="97"/>
      <c r="V29" s="96">
        <v>20000</v>
      </c>
      <c r="W29" s="95"/>
      <c r="X29" s="94"/>
      <c r="Y29" s="93"/>
      <c r="Z29" s="92"/>
      <c r="AA29" s="91"/>
    </row>
    <row r="30" spans="1:27" ht="24.95" customHeight="1" thickBot="1" x14ac:dyDescent="0.25">
      <c r="A30" s="133">
        <f>+A29+1</f>
        <v>23</v>
      </c>
      <c r="B30" s="132" t="s">
        <v>54</v>
      </c>
      <c r="C30" s="131"/>
      <c r="D30" s="130" t="s">
        <v>44</v>
      </c>
      <c r="E30" s="129"/>
      <c r="F30" s="128"/>
      <c r="G30" s="127" t="s">
        <v>43</v>
      </c>
      <c r="H30" s="126"/>
      <c r="I30" s="118"/>
      <c r="J30" s="122"/>
      <c r="K30" s="118"/>
      <c r="L30" s="122"/>
      <c r="M30" s="118" t="s">
        <v>42</v>
      </c>
      <c r="N30" s="122"/>
      <c r="O30" s="118"/>
      <c r="P30" s="122"/>
      <c r="Q30" s="125" t="s">
        <v>84</v>
      </c>
      <c r="R30" s="124"/>
      <c r="S30" s="123"/>
      <c r="T30" s="118" t="s">
        <v>41</v>
      </c>
      <c r="U30" s="122"/>
      <c r="V30" s="121">
        <v>30000</v>
      </c>
      <c r="W30" s="120"/>
      <c r="X30" s="119"/>
      <c r="Y30" s="118"/>
      <c r="Z30" s="117"/>
      <c r="AA30" s="116"/>
    </row>
    <row r="31" spans="1:27" ht="24.95" customHeight="1" thickBot="1" x14ac:dyDescent="0.25">
      <c r="B31" s="115"/>
      <c r="C31" s="115"/>
      <c r="I31" s="3"/>
      <c r="J31" s="3"/>
      <c r="K31" s="3"/>
      <c r="L31" s="3"/>
      <c r="M31" s="3"/>
      <c r="N31" s="3"/>
      <c r="O31" s="3"/>
      <c r="P31" s="3"/>
      <c r="Q31" s="3"/>
      <c r="R31" s="3"/>
      <c r="U31" s="115"/>
      <c r="V31" s="115"/>
      <c r="W31" s="115"/>
    </row>
    <row r="32" spans="1:27" ht="9" customHeight="1" x14ac:dyDescent="0.2">
      <c r="A32" s="83" t="s">
        <v>18</v>
      </c>
      <c r="B32" s="82" t="s">
        <v>38</v>
      </c>
      <c r="C32" s="81"/>
      <c r="D32" s="114" t="s">
        <v>37</v>
      </c>
      <c r="E32" s="114"/>
      <c r="F32" s="113"/>
      <c r="G32" s="76" t="s">
        <v>36</v>
      </c>
      <c r="H32" s="74"/>
      <c r="I32" s="78"/>
      <c r="J32" s="78"/>
      <c r="K32" s="78"/>
      <c r="L32" s="77"/>
      <c r="M32" s="77"/>
      <c r="N32" s="77"/>
      <c r="O32" s="77"/>
      <c r="P32" s="77"/>
      <c r="Q32" s="112" t="s">
        <v>35</v>
      </c>
      <c r="R32" s="112"/>
      <c r="S32" s="112"/>
      <c r="T32" s="112" t="s">
        <v>34</v>
      </c>
      <c r="U32" s="112"/>
      <c r="V32" s="112" t="s">
        <v>26</v>
      </c>
      <c r="W32" s="112"/>
      <c r="X32" s="112"/>
      <c r="Y32" s="112" t="s">
        <v>11</v>
      </c>
      <c r="Z32" s="111"/>
      <c r="AA32" s="110"/>
    </row>
    <row r="33" spans="1:27" ht="42" customHeight="1" x14ac:dyDescent="0.2">
      <c r="A33" s="72"/>
      <c r="B33" s="71"/>
      <c r="C33" s="71"/>
      <c r="D33" s="109"/>
      <c r="E33" s="109"/>
      <c r="F33" s="109"/>
      <c r="G33" s="66"/>
      <c r="H33" s="66"/>
      <c r="I33" s="68" t="s">
        <v>32</v>
      </c>
      <c r="J33" s="67"/>
      <c r="K33" s="68" t="s">
        <v>31</v>
      </c>
      <c r="L33" s="67"/>
      <c r="M33" s="68" t="s">
        <v>30</v>
      </c>
      <c r="N33" s="67"/>
      <c r="O33" s="68" t="s">
        <v>29</v>
      </c>
      <c r="P33" s="67"/>
      <c r="Q33" s="7"/>
      <c r="R33" s="7"/>
      <c r="S33" s="7"/>
      <c r="T33" s="7"/>
      <c r="U33" s="7"/>
      <c r="V33" s="7"/>
      <c r="W33" s="7"/>
      <c r="X33" s="7"/>
      <c r="Y33" s="7"/>
      <c r="Z33" s="6"/>
      <c r="AA33" s="5"/>
    </row>
    <row r="34" spans="1:27" ht="24.95" customHeight="1" x14ac:dyDescent="0.2">
      <c r="A34" s="45">
        <v>24</v>
      </c>
      <c r="B34" s="106" t="s">
        <v>53</v>
      </c>
      <c r="C34" s="105"/>
      <c r="D34" s="104" t="s">
        <v>44</v>
      </c>
      <c r="E34" s="103"/>
      <c r="F34" s="102"/>
      <c r="G34" s="101" t="s">
        <v>43</v>
      </c>
      <c r="H34" s="100"/>
      <c r="I34" s="93"/>
      <c r="J34" s="97"/>
      <c r="K34" s="93"/>
      <c r="L34" s="97"/>
      <c r="M34" s="93" t="s">
        <v>42</v>
      </c>
      <c r="N34" s="97"/>
      <c r="O34" s="93"/>
      <c r="P34" s="97"/>
      <c r="Q34" s="99" t="s">
        <v>84</v>
      </c>
      <c r="R34" s="41"/>
      <c r="S34" s="98"/>
      <c r="T34" s="93" t="s">
        <v>41</v>
      </c>
      <c r="U34" s="97"/>
      <c r="V34" s="96">
        <v>20000</v>
      </c>
      <c r="W34" s="95"/>
      <c r="X34" s="94"/>
      <c r="Y34" s="93"/>
      <c r="Z34" s="92"/>
      <c r="AA34" s="91"/>
    </row>
    <row r="35" spans="1:27" ht="24.95" customHeight="1" x14ac:dyDescent="0.2">
      <c r="A35" s="45">
        <v>25</v>
      </c>
      <c r="B35" s="106" t="s">
        <v>52</v>
      </c>
      <c r="C35" s="105"/>
      <c r="D35" s="104" t="s">
        <v>44</v>
      </c>
      <c r="E35" s="103"/>
      <c r="F35" s="102"/>
      <c r="G35" s="108" t="s">
        <v>43</v>
      </c>
      <c r="H35" s="107"/>
      <c r="I35" s="93"/>
      <c r="J35" s="97"/>
      <c r="K35" s="93"/>
      <c r="L35" s="97"/>
      <c r="M35" s="93" t="s">
        <v>42</v>
      </c>
      <c r="N35" s="97"/>
      <c r="O35" s="93"/>
      <c r="P35" s="97"/>
      <c r="Q35" s="99" t="s">
        <v>84</v>
      </c>
      <c r="R35" s="41"/>
      <c r="S35" s="98"/>
      <c r="T35" s="93" t="s">
        <v>41</v>
      </c>
      <c r="U35" s="97"/>
      <c r="V35" s="96">
        <v>30000</v>
      </c>
      <c r="W35" s="95"/>
      <c r="X35" s="94"/>
      <c r="Y35" s="93"/>
      <c r="Z35" s="92"/>
      <c r="AA35" s="91"/>
    </row>
    <row r="36" spans="1:27" ht="24.95" customHeight="1" x14ac:dyDescent="0.2">
      <c r="A36" s="45">
        <v>26</v>
      </c>
      <c r="B36" s="106" t="s">
        <v>51</v>
      </c>
      <c r="C36" s="105"/>
      <c r="D36" s="104" t="s">
        <v>50</v>
      </c>
      <c r="E36" s="103"/>
      <c r="F36" s="102"/>
      <c r="G36" s="101" t="s">
        <v>43</v>
      </c>
      <c r="H36" s="100"/>
      <c r="I36" s="93"/>
      <c r="J36" s="97"/>
      <c r="K36" s="93"/>
      <c r="L36" s="97"/>
      <c r="M36" s="93" t="s">
        <v>42</v>
      </c>
      <c r="N36" s="97"/>
      <c r="O36" s="93"/>
      <c r="P36" s="97"/>
      <c r="Q36" s="99" t="s">
        <v>84</v>
      </c>
      <c r="R36" s="41"/>
      <c r="S36" s="98"/>
      <c r="T36" s="93" t="s">
        <v>41</v>
      </c>
      <c r="U36" s="97"/>
      <c r="V36" s="96">
        <v>150000000</v>
      </c>
      <c r="W36" s="95"/>
      <c r="X36" s="94"/>
      <c r="Y36" s="99" t="s">
        <v>49</v>
      </c>
      <c r="Z36" s="41"/>
      <c r="AA36" s="40"/>
    </row>
    <row r="37" spans="1:27" ht="24.95" customHeight="1" x14ac:dyDescent="0.2">
      <c r="A37" s="45">
        <v>27</v>
      </c>
      <c r="B37" s="106" t="s">
        <v>48</v>
      </c>
      <c r="C37" s="105"/>
      <c r="D37" s="104" t="s">
        <v>44</v>
      </c>
      <c r="E37" s="103"/>
      <c r="F37" s="102"/>
      <c r="G37" s="101" t="s">
        <v>43</v>
      </c>
      <c r="H37" s="100"/>
      <c r="I37" s="93"/>
      <c r="J37" s="97"/>
      <c r="K37" s="93"/>
      <c r="L37" s="97"/>
      <c r="M37" s="93" t="s">
        <v>42</v>
      </c>
      <c r="N37" s="97"/>
      <c r="O37" s="93"/>
      <c r="P37" s="97"/>
      <c r="Q37" s="99" t="s">
        <v>84</v>
      </c>
      <c r="R37" s="41"/>
      <c r="S37" s="98"/>
      <c r="T37" s="93" t="s">
        <v>41</v>
      </c>
      <c r="U37" s="97"/>
      <c r="V37" s="96">
        <v>20000</v>
      </c>
      <c r="W37" s="95"/>
      <c r="X37" s="94"/>
      <c r="Y37" s="93"/>
      <c r="Z37" s="92"/>
      <c r="AA37" s="91"/>
    </row>
    <row r="38" spans="1:27" ht="24.95" customHeight="1" x14ac:dyDescent="0.2">
      <c r="A38" s="45">
        <v>28</v>
      </c>
      <c r="B38" s="106" t="s">
        <v>47</v>
      </c>
      <c r="C38" s="105"/>
      <c r="D38" s="104" t="s">
        <v>44</v>
      </c>
      <c r="E38" s="103"/>
      <c r="F38" s="102"/>
      <c r="G38" s="108" t="s">
        <v>43</v>
      </c>
      <c r="H38" s="107"/>
      <c r="I38" s="93"/>
      <c r="J38" s="97"/>
      <c r="K38" s="93"/>
      <c r="L38" s="97"/>
      <c r="M38" s="93" t="s">
        <v>42</v>
      </c>
      <c r="N38" s="97"/>
      <c r="O38" s="93"/>
      <c r="P38" s="97"/>
      <c r="Q38" s="99" t="s">
        <v>84</v>
      </c>
      <c r="R38" s="41"/>
      <c r="S38" s="98"/>
      <c r="T38" s="93" t="s">
        <v>41</v>
      </c>
      <c r="U38" s="97"/>
      <c r="V38" s="96">
        <v>30000</v>
      </c>
      <c r="W38" s="95"/>
      <c r="X38" s="94"/>
      <c r="Y38" s="93"/>
      <c r="Z38" s="92"/>
      <c r="AA38" s="91"/>
    </row>
    <row r="39" spans="1:27" ht="24.95" customHeight="1" x14ac:dyDescent="0.2">
      <c r="A39" s="45">
        <v>29</v>
      </c>
      <c r="B39" s="106" t="s">
        <v>46</v>
      </c>
      <c r="C39" s="105"/>
      <c r="D39" s="104" t="s">
        <v>44</v>
      </c>
      <c r="E39" s="103"/>
      <c r="F39" s="102"/>
      <c r="G39" s="108" t="s">
        <v>43</v>
      </c>
      <c r="H39" s="107"/>
      <c r="I39" s="93"/>
      <c r="J39" s="97"/>
      <c r="K39" s="93"/>
      <c r="L39" s="97"/>
      <c r="M39" s="93" t="s">
        <v>42</v>
      </c>
      <c r="N39" s="97"/>
      <c r="O39" s="93"/>
      <c r="P39" s="97"/>
      <c r="Q39" s="99" t="s">
        <v>84</v>
      </c>
      <c r="R39" s="41"/>
      <c r="S39" s="98"/>
      <c r="T39" s="93" t="s">
        <v>41</v>
      </c>
      <c r="U39" s="97"/>
      <c r="V39" s="96">
        <v>20000</v>
      </c>
      <c r="W39" s="95"/>
      <c r="X39" s="94"/>
      <c r="Y39" s="93"/>
      <c r="Z39" s="92"/>
      <c r="AA39" s="91"/>
    </row>
    <row r="40" spans="1:27" ht="24.95" customHeight="1" thickBot="1" x14ac:dyDescent="0.25">
      <c r="A40" s="45">
        <v>30</v>
      </c>
      <c r="B40" s="106" t="s">
        <v>45</v>
      </c>
      <c r="C40" s="105"/>
      <c r="D40" s="104" t="s">
        <v>44</v>
      </c>
      <c r="E40" s="103"/>
      <c r="F40" s="102"/>
      <c r="G40" s="101" t="s">
        <v>43</v>
      </c>
      <c r="H40" s="100"/>
      <c r="I40" s="93"/>
      <c r="J40" s="97"/>
      <c r="K40" s="93"/>
      <c r="L40" s="97"/>
      <c r="M40" s="93" t="s">
        <v>42</v>
      </c>
      <c r="N40" s="97"/>
      <c r="O40" s="93"/>
      <c r="P40" s="97"/>
      <c r="Q40" s="99" t="s">
        <v>84</v>
      </c>
      <c r="R40" s="41"/>
      <c r="S40" s="98"/>
      <c r="T40" s="93" t="s">
        <v>41</v>
      </c>
      <c r="U40" s="97"/>
      <c r="V40" s="96">
        <v>30000</v>
      </c>
      <c r="W40" s="95"/>
      <c r="X40" s="94"/>
      <c r="Y40" s="93"/>
      <c r="Z40" s="92"/>
      <c r="AA40" s="91"/>
    </row>
    <row r="41" spans="1:27" ht="24.95" customHeight="1" thickBot="1" x14ac:dyDescent="0.25">
      <c r="A41" s="90" t="s">
        <v>40</v>
      </c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8"/>
      <c r="V41" s="87">
        <f>SUM(V8:X40)</f>
        <v>151000000</v>
      </c>
      <c r="W41" s="86"/>
      <c r="X41" s="86"/>
      <c r="Y41" s="85"/>
      <c r="Z41" s="85"/>
      <c r="AA41" s="84"/>
    </row>
    <row r="42" spans="1:27" ht="24.95" customHeight="1" x14ac:dyDescent="0.2"/>
    <row r="43" spans="1:27" ht="42" customHeight="1" thickBot="1" x14ac:dyDescent="0.25">
      <c r="A43" s="1" t="s">
        <v>39</v>
      </c>
    </row>
    <row r="44" spans="1:27" ht="9" customHeight="1" x14ac:dyDescent="0.2">
      <c r="A44" s="83" t="s">
        <v>18</v>
      </c>
      <c r="B44" s="82" t="s">
        <v>38</v>
      </c>
      <c r="C44" s="81"/>
      <c r="D44" s="80" t="s">
        <v>37</v>
      </c>
      <c r="E44" s="79"/>
      <c r="F44" s="76" t="s">
        <v>36</v>
      </c>
      <c r="G44" s="74"/>
      <c r="H44" s="78"/>
      <c r="I44" s="78"/>
      <c r="J44" s="78"/>
      <c r="K44" s="77"/>
      <c r="L44" s="77"/>
      <c r="M44" s="77"/>
      <c r="N44" s="77"/>
      <c r="O44" s="77"/>
      <c r="P44" s="75" t="s">
        <v>35</v>
      </c>
      <c r="Q44" s="75"/>
      <c r="R44" s="75" t="s">
        <v>34</v>
      </c>
      <c r="S44" s="75"/>
      <c r="T44" s="75" t="s">
        <v>33</v>
      </c>
      <c r="U44" s="75"/>
      <c r="V44" s="76" t="s">
        <v>13</v>
      </c>
      <c r="W44" s="75"/>
      <c r="X44" s="75"/>
      <c r="Y44" s="75" t="s">
        <v>11</v>
      </c>
      <c r="Z44" s="74"/>
      <c r="AA44" s="73"/>
    </row>
    <row r="45" spans="1:27" ht="42" customHeight="1" x14ac:dyDescent="0.2">
      <c r="A45" s="72"/>
      <c r="B45" s="71"/>
      <c r="C45" s="71"/>
      <c r="D45" s="70"/>
      <c r="E45" s="69"/>
      <c r="F45" s="66"/>
      <c r="G45" s="66"/>
      <c r="H45" s="68" t="s">
        <v>32</v>
      </c>
      <c r="I45" s="67"/>
      <c r="J45" s="68" t="s">
        <v>31</v>
      </c>
      <c r="K45" s="67"/>
      <c r="L45" s="68" t="s">
        <v>30</v>
      </c>
      <c r="M45" s="67"/>
      <c r="N45" s="68" t="s">
        <v>29</v>
      </c>
      <c r="O45" s="67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5"/>
      <c r="AA45" s="64"/>
    </row>
    <row r="46" spans="1:27" ht="25.5" customHeight="1" thickBot="1" x14ac:dyDescent="0.25">
      <c r="A46" s="63"/>
      <c r="B46" s="62"/>
      <c r="C46" s="61"/>
      <c r="D46" s="60"/>
      <c r="E46" s="60"/>
      <c r="F46" s="56"/>
      <c r="G46" s="55"/>
      <c r="H46" s="60"/>
      <c r="I46" s="60"/>
      <c r="J46" s="59"/>
      <c r="K46" s="58"/>
      <c r="L46" s="60"/>
      <c r="M46" s="60"/>
      <c r="N46" s="59"/>
      <c r="O46" s="58"/>
      <c r="P46" s="53"/>
      <c r="Q46" s="53"/>
      <c r="R46" s="56"/>
      <c r="S46" s="55"/>
      <c r="T46" s="57"/>
      <c r="U46" s="57"/>
      <c r="V46" s="56"/>
      <c r="W46" s="55"/>
      <c r="X46" s="54"/>
      <c r="Y46" s="53"/>
      <c r="Z46" s="53"/>
      <c r="AA46" s="52"/>
    </row>
    <row r="47" spans="1:27" ht="24.95" customHeight="1" thickTop="1" thickBot="1" x14ac:dyDescent="0.25">
      <c r="A47" s="51" t="s">
        <v>28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49"/>
      <c r="X47" s="48"/>
      <c r="Y47" s="47"/>
      <c r="Z47" s="47"/>
      <c r="AA47" s="46"/>
    </row>
    <row r="48" spans="1:27" ht="24.95" customHeight="1" x14ac:dyDescent="0.2"/>
    <row r="49" spans="1:27" ht="24.95" customHeight="1" thickBot="1" x14ac:dyDescent="0.25">
      <c r="A49" s="1" t="s">
        <v>27</v>
      </c>
    </row>
    <row r="50" spans="1:27" ht="24.95" customHeight="1" x14ac:dyDescent="0.2">
      <c r="A50" s="33" t="s">
        <v>18</v>
      </c>
      <c r="B50" s="32" t="s">
        <v>17</v>
      </c>
      <c r="C50" s="32"/>
      <c r="D50" s="17" t="s">
        <v>16</v>
      </c>
      <c r="E50" s="17"/>
      <c r="F50" s="17"/>
      <c r="G50" s="17"/>
      <c r="H50" s="17"/>
      <c r="I50" s="17"/>
      <c r="J50" s="17"/>
      <c r="K50" s="17" t="s">
        <v>26</v>
      </c>
      <c r="L50" s="17"/>
      <c r="M50" s="17"/>
      <c r="N50" s="17"/>
      <c r="O50" s="31" t="s">
        <v>14</v>
      </c>
      <c r="P50" s="30"/>
      <c r="Q50" s="30"/>
      <c r="R50" s="17" t="s">
        <v>25</v>
      </c>
      <c r="S50" s="17"/>
      <c r="T50" s="17"/>
      <c r="U50" s="17"/>
      <c r="V50" s="17"/>
      <c r="W50" s="17"/>
      <c r="X50" s="28" t="s">
        <v>11</v>
      </c>
      <c r="Y50" s="28"/>
      <c r="Z50" s="28"/>
      <c r="AA50" s="27"/>
    </row>
    <row r="51" spans="1:27" ht="24.95" customHeight="1" x14ac:dyDescent="0.2">
      <c r="A51" s="45">
        <v>1</v>
      </c>
      <c r="B51" s="44" t="s">
        <v>24</v>
      </c>
      <c r="C51" s="44"/>
      <c r="D51" s="42" t="s">
        <v>85</v>
      </c>
      <c r="E51" s="42"/>
      <c r="F51" s="42"/>
      <c r="G51" s="42"/>
      <c r="H51" s="42"/>
      <c r="I51" s="42"/>
      <c r="J51" s="42"/>
      <c r="K51" s="43">
        <v>150000000</v>
      </c>
      <c r="L51" s="43"/>
      <c r="M51" s="43"/>
      <c r="N51" s="43"/>
      <c r="O51" s="42"/>
      <c r="P51" s="42"/>
      <c r="Q51" s="42"/>
      <c r="R51" s="42" t="s">
        <v>23</v>
      </c>
      <c r="S51" s="42"/>
      <c r="T51" s="42"/>
      <c r="U51" s="42"/>
      <c r="V51" s="42"/>
      <c r="W51" s="42"/>
      <c r="X51" s="41"/>
      <c r="Y51" s="41"/>
      <c r="Z51" s="41"/>
      <c r="AA51" s="40"/>
    </row>
    <row r="52" spans="1:27" ht="24.95" customHeight="1" x14ac:dyDescent="0.2">
      <c r="A52" s="45">
        <v>1</v>
      </c>
      <c r="B52" s="44" t="s">
        <v>22</v>
      </c>
      <c r="C52" s="44"/>
      <c r="D52" s="42" t="s">
        <v>85</v>
      </c>
      <c r="E52" s="42"/>
      <c r="F52" s="42"/>
      <c r="G52" s="42"/>
      <c r="H52" s="42"/>
      <c r="I52" s="42"/>
      <c r="J52" s="42"/>
      <c r="K52" s="43">
        <v>1000000</v>
      </c>
      <c r="L52" s="43"/>
      <c r="M52" s="43"/>
      <c r="N52" s="43"/>
      <c r="O52" s="42"/>
      <c r="P52" s="42"/>
      <c r="Q52" s="42"/>
      <c r="R52" s="42" t="s">
        <v>21</v>
      </c>
      <c r="S52" s="42"/>
      <c r="T52" s="42"/>
      <c r="U52" s="42"/>
      <c r="V52" s="42"/>
      <c r="W52" s="42"/>
      <c r="X52" s="41"/>
      <c r="Y52" s="41"/>
      <c r="Z52" s="41"/>
      <c r="AA52" s="40"/>
    </row>
    <row r="53" spans="1:27" ht="24.95" customHeight="1" thickBot="1" x14ac:dyDescent="0.25">
      <c r="A53" s="39" t="s">
        <v>20</v>
      </c>
      <c r="B53" s="38"/>
      <c r="C53" s="38"/>
      <c r="D53" s="38"/>
      <c r="E53" s="38"/>
      <c r="F53" s="38"/>
      <c r="G53" s="38"/>
      <c r="H53" s="38"/>
      <c r="I53" s="38"/>
      <c r="J53" s="38"/>
      <c r="K53" s="37">
        <f>SUM(K51:N52)</f>
        <v>151000000</v>
      </c>
      <c r="L53" s="36"/>
      <c r="M53" s="36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4"/>
    </row>
    <row r="54" spans="1:27" ht="24.75" customHeight="1" x14ac:dyDescent="0.2"/>
    <row r="55" spans="1:27" ht="24.95" customHeight="1" thickBot="1" x14ac:dyDescent="0.25">
      <c r="A55" s="1" t="s">
        <v>19</v>
      </c>
    </row>
    <row r="56" spans="1:27" ht="24.95" customHeight="1" x14ac:dyDescent="0.2">
      <c r="A56" s="33" t="s">
        <v>18</v>
      </c>
      <c r="B56" s="32" t="s">
        <v>17</v>
      </c>
      <c r="C56" s="32"/>
      <c r="D56" s="17" t="s">
        <v>16</v>
      </c>
      <c r="E56" s="17"/>
      <c r="F56" s="17"/>
      <c r="G56" s="17"/>
      <c r="H56" s="17"/>
      <c r="I56" s="17"/>
      <c r="J56" s="17"/>
      <c r="K56" s="17" t="s">
        <v>15</v>
      </c>
      <c r="L56" s="17"/>
      <c r="M56" s="17"/>
      <c r="N56" s="17"/>
      <c r="O56" s="31" t="s">
        <v>14</v>
      </c>
      <c r="P56" s="30"/>
      <c r="Q56" s="30"/>
      <c r="R56" s="29" t="s">
        <v>13</v>
      </c>
      <c r="S56" s="28"/>
      <c r="T56" s="28"/>
      <c r="U56" s="29" t="s">
        <v>12</v>
      </c>
      <c r="V56" s="28"/>
      <c r="W56" s="28"/>
      <c r="X56" s="28" t="s">
        <v>11</v>
      </c>
      <c r="Y56" s="28"/>
      <c r="Z56" s="28"/>
      <c r="AA56" s="27"/>
    </row>
    <row r="57" spans="1:27" ht="24.95" customHeight="1" thickBot="1" x14ac:dyDescent="0.25">
      <c r="A57" s="2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5"/>
      <c r="V57" s="25"/>
      <c r="W57" s="25"/>
      <c r="X57" s="24"/>
      <c r="Y57" s="24"/>
      <c r="Z57" s="23"/>
      <c r="AA57" s="22"/>
    </row>
    <row r="58" spans="1:27" ht="24.95" customHeight="1" thickTop="1" x14ac:dyDescent="0.2">
      <c r="A58" s="21"/>
      <c r="B58" s="21"/>
      <c r="C58" s="19"/>
      <c r="D58" s="20"/>
      <c r="E58" s="20"/>
      <c r="F58" s="20"/>
      <c r="G58" s="20"/>
      <c r="H58" s="20"/>
      <c r="I58" s="20"/>
      <c r="J58" s="20"/>
      <c r="K58" s="21"/>
      <c r="L58" s="20"/>
      <c r="M58" s="20"/>
      <c r="N58" s="19"/>
      <c r="O58" s="20"/>
      <c r="P58" s="20"/>
      <c r="Q58" s="20"/>
      <c r="R58" s="21"/>
      <c r="S58" s="20"/>
      <c r="T58" s="19"/>
      <c r="U58" s="21"/>
      <c r="V58" s="20"/>
      <c r="W58" s="20"/>
      <c r="X58" s="20"/>
      <c r="Y58" s="20"/>
      <c r="Z58" s="20"/>
      <c r="AA58" s="19"/>
    </row>
    <row r="59" spans="1:27" ht="24.95" customHeight="1" x14ac:dyDescent="0.2"/>
    <row r="60" spans="1:27" ht="24.95" customHeight="1" x14ac:dyDescent="0.2"/>
    <row r="61" spans="1:27" ht="24.95" customHeight="1" thickBot="1" x14ac:dyDescent="0.25">
      <c r="A61" s="1" t="s">
        <v>10</v>
      </c>
    </row>
    <row r="62" spans="1:27" ht="24.95" customHeight="1" x14ac:dyDescent="0.2">
      <c r="A62" s="18" t="s">
        <v>9</v>
      </c>
      <c r="B62" s="17"/>
      <c r="C62" s="17"/>
      <c r="D62" s="17"/>
      <c r="E62" s="17"/>
      <c r="F62" s="17"/>
      <c r="G62" s="17" t="s">
        <v>8</v>
      </c>
      <c r="H62" s="17"/>
      <c r="I62" s="17"/>
      <c r="J62" s="17"/>
      <c r="K62" s="17"/>
      <c r="L62" s="17"/>
      <c r="M62" s="17"/>
      <c r="N62" s="17"/>
      <c r="O62" s="17"/>
      <c r="P62" s="17"/>
      <c r="Q62" s="17" t="s">
        <v>7</v>
      </c>
      <c r="R62" s="17"/>
      <c r="S62" s="17"/>
      <c r="T62" s="17"/>
      <c r="U62" s="17"/>
      <c r="V62" s="17"/>
      <c r="W62" s="17"/>
      <c r="X62" s="17"/>
      <c r="Y62" s="17"/>
      <c r="Z62" s="16"/>
      <c r="AA62" s="15"/>
    </row>
    <row r="63" spans="1:27" ht="24.95" customHeight="1" x14ac:dyDescent="0.2">
      <c r="A63" s="14" t="s">
        <v>6</v>
      </c>
      <c r="B63" s="12"/>
      <c r="C63" s="12"/>
      <c r="D63" s="12"/>
      <c r="E63" s="12"/>
      <c r="F63" s="12"/>
      <c r="G63" s="13" t="s">
        <v>5</v>
      </c>
      <c r="H63" s="13"/>
      <c r="I63" s="13"/>
      <c r="J63" s="13"/>
      <c r="K63" s="13"/>
      <c r="L63" s="13"/>
      <c r="M63" s="13"/>
      <c r="N63" s="13"/>
      <c r="O63" s="13"/>
      <c r="P63" s="13"/>
      <c r="Q63" s="12" t="s">
        <v>2</v>
      </c>
      <c r="R63" s="12"/>
      <c r="S63" s="12"/>
      <c r="T63" s="12"/>
      <c r="U63" s="12"/>
      <c r="V63" s="12"/>
      <c r="W63" s="12"/>
      <c r="X63" s="12"/>
      <c r="Y63" s="12"/>
      <c r="Z63" s="11"/>
      <c r="AA63" s="10"/>
    </row>
    <row r="64" spans="1:27" ht="24.95" customHeight="1" x14ac:dyDescent="0.2">
      <c r="A64" s="9" t="s">
        <v>4</v>
      </c>
      <c r="B64" s="7"/>
      <c r="C64" s="7"/>
      <c r="D64" s="7"/>
      <c r="E64" s="7"/>
      <c r="F64" s="7"/>
      <c r="G64" s="8" t="s">
        <v>3</v>
      </c>
      <c r="H64" s="8"/>
      <c r="I64" s="8"/>
      <c r="J64" s="8"/>
      <c r="K64" s="8"/>
      <c r="L64" s="8"/>
      <c r="M64" s="8"/>
      <c r="N64" s="8"/>
      <c r="O64" s="8"/>
      <c r="P64" s="8"/>
      <c r="Q64" s="7" t="s">
        <v>2</v>
      </c>
      <c r="R64" s="7"/>
      <c r="S64" s="7"/>
      <c r="T64" s="7"/>
      <c r="U64" s="7"/>
      <c r="V64" s="7"/>
      <c r="W64" s="7"/>
      <c r="X64" s="7"/>
      <c r="Y64" s="7"/>
      <c r="Z64" s="6"/>
      <c r="AA64" s="5"/>
    </row>
    <row r="65" spans="10:27" ht="24.95" customHeight="1" x14ac:dyDescent="0.2">
      <c r="J65" s="4"/>
      <c r="K65" s="4"/>
      <c r="L65" s="4"/>
      <c r="M65" s="4"/>
      <c r="N65" s="3"/>
      <c r="O65" s="3"/>
      <c r="P65" s="3"/>
      <c r="Q65" s="3"/>
      <c r="R65" s="3"/>
      <c r="S65" s="3"/>
      <c r="T65" s="3"/>
      <c r="V65" s="2"/>
      <c r="W65" s="2"/>
      <c r="AA65" s="2" t="s">
        <v>1</v>
      </c>
    </row>
    <row r="66" spans="10:27" ht="24.95" customHeight="1" x14ac:dyDescent="0.2">
      <c r="J66" s="4"/>
      <c r="K66" s="4"/>
      <c r="L66" s="4"/>
      <c r="M66" s="4"/>
      <c r="N66" s="3"/>
      <c r="O66" s="3"/>
      <c r="P66" s="3"/>
      <c r="Q66" s="3"/>
      <c r="R66" s="3"/>
      <c r="S66" s="3"/>
      <c r="T66" s="3"/>
      <c r="V66" s="2"/>
      <c r="W66" s="2"/>
      <c r="AA66" s="2" t="s">
        <v>0</v>
      </c>
    </row>
    <row r="67" spans="10:27" ht="24.95" customHeight="1" x14ac:dyDescent="0.2"/>
    <row r="68" spans="10:27" ht="24.95" customHeight="1" x14ac:dyDescent="0.2"/>
    <row r="69" spans="10:27" ht="30.75" customHeight="1" x14ac:dyDescent="0.2"/>
    <row r="70" spans="10:27" ht="24.95" customHeight="1" x14ac:dyDescent="0.2"/>
    <row r="71" spans="10:27" ht="24.95" customHeight="1" x14ac:dyDescent="0.2"/>
    <row r="72" spans="10:27" ht="24.95" customHeight="1" x14ac:dyDescent="0.2"/>
    <row r="73" spans="10:27" ht="24.95" customHeight="1" x14ac:dyDescent="0.2"/>
    <row r="74" spans="10:27" ht="23.25" customHeight="1" x14ac:dyDescent="0.2"/>
    <row r="75" spans="10:27" ht="23.25" customHeight="1" x14ac:dyDescent="0.2"/>
    <row r="76" spans="10:27" ht="23.25" customHeight="1" x14ac:dyDescent="0.2"/>
    <row r="77" spans="10:27" ht="23.25" customHeight="1" x14ac:dyDescent="0.2"/>
    <row r="78" spans="10:27" ht="23.25" customHeight="1" x14ac:dyDescent="0.2"/>
    <row r="79" spans="10:27" ht="23.25" customHeight="1" x14ac:dyDescent="0.2"/>
    <row r="80" spans="10:27" ht="23.25" customHeight="1" x14ac:dyDescent="0.2"/>
    <row r="81" s="1" customFormat="1" ht="24.95" customHeight="1" x14ac:dyDescent="0.2"/>
    <row r="82" s="1" customFormat="1" ht="30.75" customHeight="1" x14ac:dyDescent="0.2"/>
    <row r="83" s="1" customFormat="1" ht="21" customHeight="1" x14ac:dyDescent="0.2"/>
    <row r="84" s="1" customFormat="1" ht="18.75" customHeight="1" x14ac:dyDescent="0.2"/>
    <row r="85" s="1" customFormat="1" ht="18" customHeight="1" x14ac:dyDescent="0.2"/>
    <row r="86" s="1" customFormat="1" ht="18" customHeight="1" x14ac:dyDescent="0.2"/>
    <row r="87" s="1" customFormat="1" ht="24.95" customHeight="1" x14ac:dyDescent="0.2"/>
    <row r="88" s="1" customFormat="1" ht="24.95" customHeight="1" x14ac:dyDescent="0.2"/>
    <row r="89" s="1" customFormat="1" ht="20.25" customHeight="1" x14ac:dyDescent="0.2"/>
    <row r="90" s="1" customFormat="1" ht="20.25" customHeight="1" x14ac:dyDescent="0.2"/>
    <row r="91" s="1" customFormat="1" ht="21" customHeight="1" x14ac:dyDescent="0.2"/>
    <row r="92" s="1" customFormat="1" ht="24.95" customHeight="1" x14ac:dyDescent="0.2"/>
    <row r="93" s="1" customFormat="1" ht="24.95" customHeight="1" x14ac:dyDescent="0.2"/>
    <row r="94" s="1" customFormat="1" ht="24.95" customHeight="1" x14ac:dyDescent="0.2"/>
    <row r="95" s="1" customFormat="1" ht="24.95" customHeight="1" x14ac:dyDescent="0.2"/>
    <row r="96" s="1" customFormat="1" ht="24.95" customHeight="1" x14ac:dyDescent="0.2"/>
    <row r="97" s="1" customFormat="1" ht="24.95" customHeight="1" x14ac:dyDescent="0.2"/>
    <row r="98" s="1" customFormat="1" ht="24.95" customHeight="1" x14ac:dyDescent="0.2"/>
    <row r="99" s="1" customFormat="1" ht="24.95" customHeight="1" x14ac:dyDescent="0.2"/>
    <row r="100" s="1" customFormat="1" ht="24.95" customHeight="1" x14ac:dyDescent="0.2"/>
    <row r="101" s="1" customFormat="1" ht="24.95" customHeight="1" x14ac:dyDescent="0.2"/>
    <row r="102" s="1" customFormat="1" ht="24.95" customHeight="1" x14ac:dyDescent="0.2"/>
  </sheetData>
  <mergeCells count="427">
    <mergeCell ref="A3:AA3"/>
    <mergeCell ref="H4:I4"/>
    <mergeCell ref="J4:P4"/>
    <mergeCell ref="A6:A7"/>
    <mergeCell ref="B6:C7"/>
    <mergeCell ref="D6:F7"/>
    <mergeCell ref="G6:H7"/>
    <mergeCell ref="Q6:S7"/>
    <mergeCell ref="T6:U7"/>
    <mergeCell ref="V6:X7"/>
    <mergeCell ref="Y6:AA7"/>
    <mergeCell ref="I7:J7"/>
    <mergeCell ref="K7:L7"/>
    <mergeCell ref="M7:N7"/>
    <mergeCell ref="O7:P7"/>
    <mergeCell ref="B8:C8"/>
    <mergeCell ref="D8:F8"/>
    <mergeCell ref="G8:H8"/>
    <mergeCell ref="I8:J8"/>
    <mergeCell ref="K8:L8"/>
    <mergeCell ref="M8:N8"/>
    <mergeCell ref="O8:P8"/>
    <mergeCell ref="Q8:S8"/>
    <mergeCell ref="T8:U8"/>
    <mergeCell ref="V8:X8"/>
    <mergeCell ref="Y8:AA8"/>
    <mergeCell ref="B9:C9"/>
    <mergeCell ref="D9:F9"/>
    <mergeCell ref="G9:H9"/>
    <mergeCell ref="I9:J9"/>
    <mergeCell ref="K9:L9"/>
    <mergeCell ref="M9:N9"/>
    <mergeCell ref="O9:P9"/>
    <mergeCell ref="Q9:S9"/>
    <mergeCell ref="T9:U9"/>
    <mergeCell ref="V9:X9"/>
    <mergeCell ref="Y9:AA9"/>
    <mergeCell ref="B10:C10"/>
    <mergeCell ref="D10:F10"/>
    <mergeCell ref="G10:H10"/>
    <mergeCell ref="I10:J10"/>
    <mergeCell ref="K10:L10"/>
    <mergeCell ref="M10:N10"/>
    <mergeCell ref="O10:P10"/>
    <mergeCell ref="Q10:S10"/>
    <mergeCell ref="T10:U10"/>
    <mergeCell ref="V10:X10"/>
    <mergeCell ref="Y10:AA10"/>
    <mergeCell ref="B11:C11"/>
    <mergeCell ref="D11:F11"/>
    <mergeCell ref="G11:H11"/>
    <mergeCell ref="I11:J11"/>
    <mergeCell ref="K11:L11"/>
    <mergeCell ref="M11:N11"/>
    <mergeCell ref="O11:P11"/>
    <mergeCell ref="Q11:S11"/>
    <mergeCell ref="T11:U11"/>
    <mergeCell ref="V11:X11"/>
    <mergeCell ref="Y11:AA11"/>
    <mergeCell ref="B12:C12"/>
    <mergeCell ref="D12:F12"/>
    <mergeCell ref="G12:H12"/>
    <mergeCell ref="I12:J12"/>
    <mergeCell ref="K12:L12"/>
    <mergeCell ref="M12:N12"/>
    <mergeCell ref="O12:P12"/>
    <mergeCell ref="Q12:S12"/>
    <mergeCell ref="T12:U12"/>
    <mergeCell ref="V12:X12"/>
    <mergeCell ref="Y12:AA12"/>
    <mergeCell ref="B13:C13"/>
    <mergeCell ref="D13:F13"/>
    <mergeCell ref="G13:H13"/>
    <mergeCell ref="I13:J13"/>
    <mergeCell ref="K13:L13"/>
    <mergeCell ref="M13:N13"/>
    <mergeCell ref="O13:P13"/>
    <mergeCell ref="Q13:S13"/>
    <mergeCell ref="T13:U13"/>
    <mergeCell ref="V13:X13"/>
    <mergeCell ref="Y13:AA13"/>
    <mergeCell ref="B14:C14"/>
    <mergeCell ref="D14:F14"/>
    <mergeCell ref="G14:H14"/>
    <mergeCell ref="I14:J14"/>
    <mergeCell ref="K14:L14"/>
    <mergeCell ref="M14:N14"/>
    <mergeCell ref="O14:P14"/>
    <mergeCell ref="Q14:S14"/>
    <mergeCell ref="T14:U14"/>
    <mergeCell ref="V14:X14"/>
    <mergeCell ref="Y14:AA14"/>
    <mergeCell ref="B15:C15"/>
    <mergeCell ref="D15:F15"/>
    <mergeCell ref="G15:H15"/>
    <mergeCell ref="I15:J15"/>
    <mergeCell ref="K15:L15"/>
    <mergeCell ref="M15:N15"/>
    <mergeCell ref="O15:P15"/>
    <mergeCell ref="Q15:S15"/>
    <mergeCell ref="T15:U15"/>
    <mergeCell ref="V15:X15"/>
    <mergeCell ref="Y15:AA15"/>
    <mergeCell ref="B16:C16"/>
    <mergeCell ref="D16:F16"/>
    <mergeCell ref="G16:H16"/>
    <mergeCell ref="I16:J16"/>
    <mergeCell ref="K16:L16"/>
    <mergeCell ref="M16:N16"/>
    <mergeCell ref="O16:P16"/>
    <mergeCell ref="Q16:S16"/>
    <mergeCell ref="T16:U16"/>
    <mergeCell ref="V16:X16"/>
    <mergeCell ref="Y16:AA16"/>
    <mergeCell ref="B17:C17"/>
    <mergeCell ref="D17:F17"/>
    <mergeCell ref="G17:H17"/>
    <mergeCell ref="I17:J17"/>
    <mergeCell ref="K17:L17"/>
    <mergeCell ref="M17:N17"/>
    <mergeCell ref="O17:P17"/>
    <mergeCell ref="Q17:S17"/>
    <mergeCell ref="T17:U17"/>
    <mergeCell ref="V17:X17"/>
    <mergeCell ref="Y17:AA17"/>
    <mergeCell ref="B18:C18"/>
    <mergeCell ref="D18:F18"/>
    <mergeCell ref="G18:H18"/>
    <mergeCell ref="I18:J18"/>
    <mergeCell ref="K18:L18"/>
    <mergeCell ref="M18:N18"/>
    <mergeCell ref="O18:P18"/>
    <mergeCell ref="Q18:S18"/>
    <mergeCell ref="T18:U18"/>
    <mergeCell ref="V18:X18"/>
    <mergeCell ref="Y18:AA18"/>
    <mergeCell ref="B19:C19"/>
    <mergeCell ref="D19:F19"/>
    <mergeCell ref="G19:H19"/>
    <mergeCell ref="I19:J19"/>
    <mergeCell ref="K19:L19"/>
    <mergeCell ref="M19:N19"/>
    <mergeCell ref="O19:P19"/>
    <mergeCell ref="Q19:S19"/>
    <mergeCell ref="T19:U19"/>
    <mergeCell ref="V19:X19"/>
    <mergeCell ref="Y19:AA19"/>
    <mergeCell ref="B20:C20"/>
    <mergeCell ref="D20:F20"/>
    <mergeCell ref="G20:H20"/>
    <mergeCell ref="I20:J20"/>
    <mergeCell ref="K20:L20"/>
    <mergeCell ref="M20:N20"/>
    <mergeCell ref="O20:P20"/>
    <mergeCell ref="Q20:S20"/>
    <mergeCell ref="T20:U20"/>
    <mergeCell ref="V20:X20"/>
    <mergeCell ref="Y20:AA20"/>
    <mergeCell ref="B21:C21"/>
    <mergeCell ref="D21:F21"/>
    <mergeCell ref="G21:H21"/>
    <mergeCell ref="I21:J21"/>
    <mergeCell ref="K21:L21"/>
    <mergeCell ref="M21:N21"/>
    <mergeCell ref="O21:P21"/>
    <mergeCell ref="Q21:S21"/>
    <mergeCell ref="T21:U21"/>
    <mergeCell ref="V21:X21"/>
    <mergeCell ref="Y21:AA21"/>
    <mergeCell ref="B22:C22"/>
    <mergeCell ref="D22:F22"/>
    <mergeCell ref="G22:H22"/>
    <mergeCell ref="I22:J22"/>
    <mergeCell ref="K22:L22"/>
    <mergeCell ref="M22:N22"/>
    <mergeCell ref="O22:P22"/>
    <mergeCell ref="Q22:S22"/>
    <mergeCell ref="T22:U22"/>
    <mergeCell ref="V22:X22"/>
    <mergeCell ref="Y22:AA22"/>
    <mergeCell ref="B23:C23"/>
    <mergeCell ref="D23:F23"/>
    <mergeCell ref="G23:H23"/>
    <mergeCell ref="I23:J23"/>
    <mergeCell ref="K23:L23"/>
    <mergeCell ref="M23:N23"/>
    <mergeCell ref="O23:P23"/>
    <mergeCell ref="Q23:S23"/>
    <mergeCell ref="T23:U23"/>
    <mergeCell ref="V23:X23"/>
    <mergeCell ref="B24:C24"/>
    <mergeCell ref="D24:F24"/>
    <mergeCell ref="G24:H24"/>
    <mergeCell ref="I24:J24"/>
    <mergeCell ref="K24:L24"/>
    <mergeCell ref="M24:N24"/>
    <mergeCell ref="O24:P24"/>
    <mergeCell ref="Q24:S24"/>
    <mergeCell ref="T24:U24"/>
    <mergeCell ref="V24:X24"/>
    <mergeCell ref="B25:C25"/>
    <mergeCell ref="D25:F25"/>
    <mergeCell ref="G25:H25"/>
    <mergeCell ref="I25:J25"/>
    <mergeCell ref="K25:L25"/>
    <mergeCell ref="M25:N25"/>
    <mergeCell ref="O25:P25"/>
    <mergeCell ref="Q25:S25"/>
    <mergeCell ref="T25:U25"/>
    <mergeCell ref="V25:X25"/>
    <mergeCell ref="Y25:AA25"/>
    <mergeCell ref="B26:C26"/>
    <mergeCell ref="D26:F26"/>
    <mergeCell ref="G26:H26"/>
    <mergeCell ref="I26:J26"/>
    <mergeCell ref="K26:L26"/>
    <mergeCell ref="M26:N26"/>
    <mergeCell ref="O26:P26"/>
    <mergeCell ref="Q26:S26"/>
    <mergeCell ref="T26:U26"/>
    <mergeCell ref="V26:X26"/>
    <mergeCell ref="Y26:AA26"/>
    <mergeCell ref="B27:C27"/>
    <mergeCell ref="D27:F27"/>
    <mergeCell ref="G27:H27"/>
    <mergeCell ref="I27:J27"/>
    <mergeCell ref="K27:L27"/>
    <mergeCell ref="M27:N27"/>
    <mergeCell ref="O27:P27"/>
    <mergeCell ref="Q27:S27"/>
    <mergeCell ref="T27:U27"/>
    <mergeCell ref="V27:X27"/>
    <mergeCell ref="Y27:AA27"/>
    <mergeCell ref="B28:C28"/>
    <mergeCell ref="D28:F28"/>
    <mergeCell ref="G28:H28"/>
    <mergeCell ref="I28:J28"/>
    <mergeCell ref="K28:L28"/>
    <mergeCell ref="M28:N28"/>
    <mergeCell ref="O28:P28"/>
    <mergeCell ref="Q28:S28"/>
    <mergeCell ref="T28:U28"/>
    <mergeCell ref="V28:X28"/>
    <mergeCell ref="Y28:AA28"/>
    <mergeCell ref="B29:C29"/>
    <mergeCell ref="D29:F29"/>
    <mergeCell ref="G29:H29"/>
    <mergeCell ref="I29:J29"/>
    <mergeCell ref="K29:L29"/>
    <mergeCell ref="M29:N29"/>
    <mergeCell ref="O29:P29"/>
    <mergeCell ref="Q29:S29"/>
    <mergeCell ref="T29:U29"/>
    <mergeCell ref="V29:X29"/>
    <mergeCell ref="Y29:AA29"/>
    <mergeCell ref="B30:C30"/>
    <mergeCell ref="D30:F30"/>
    <mergeCell ref="G30:H30"/>
    <mergeCell ref="I30:J30"/>
    <mergeCell ref="K30:L30"/>
    <mergeCell ref="M30:N30"/>
    <mergeCell ref="O30:P30"/>
    <mergeCell ref="Q30:S30"/>
    <mergeCell ref="T30:U30"/>
    <mergeCell ref="V30:X30"/>
    <mergeCell ref="Y30:AA30"/>
    <mergeCell ref="A32:A33"/>
    <mergeCell ref="B32:C33"/>
    <mergeCell ref="D32:F33"/>
    <mergeCell ref="G32:H33"/>
    <mergeCell ref="Q32:S33"/>
    <mergeCell ref="T32:U33"/>
    <mergeCell ref="M34:N34"/>
    <mergeCell ref="V32:X33"/>
    <mergeCell ref="Y32:AA33"/>
    <mergeCell ref="I33:J33"/>
    <mergeCell ref="K33:L33"/>
    <mergeCell ref="M33:N33"/>
    <mergeCell ref="O33:P33"/>
    <mergeCell ref="B35:C35"/>
    <mergeCell ref="D35:F35"/>
    <mergeCell ref="G35:H35"/>
    <mergeCell ref="I35:J35"/>
    <mergeCell ref="K35:L35"/>
    <mergeCell ref="B34:C34"/>
    <mergeCell ref="D34:F34"/>
    <mergeCell ref="G34:H34"/>
    <mergeCell ref="I34:J34"/>
    <mergeCell ref="K34:L34"/>
    <mergeCell ref="Y35:AA35"/>
    <mergeCell ref="O34:P34"/>
    <mergeCell ref="Q34:S34"/>
    <mergeCell ref="T34:U34"/>
    <mergeCell ref="V34:X34"/>
    <mergeCell ref="Y34:AA34"/>
    <mergeCell ref="M36:N36"/>
    <mergeCell ref="M35:N35"/>
    <mergeCell ref="O35:P35"/>
    <mergeCell ref="Q35:S35"/>
    <mergeCell ref="T35:U35"/>
    <mergeCell ref="V35:X35"/>
    <mergeCell ref="B37:C37"/>
    <mergeCell ref="D37:F37"/>
    <mergeCell ref="G37:H37"/>
    <mergeCell ref="I37:J37"/>
    <mergeCell ref="K37:L37"/>
    <mergeCell ref="B36:C36"/>
    <mergeCell ref="D36:F36"/>
    <mergeCell ref="G36:H36"/>
    <mergeCell ref="I36:J36"/>
    <mergeCell ref="K36:L36"/>
    <mergeCell ref="Y37:AA37"/>
    <mergeCell ref="O36:P36"/>
    <mergeCell ref="Q36:S36"/>
    <mergeCell ref="T36:U36"/>
    <mergeCell ref="V36:X36"/>
    <mergeCell ref="Y36:AA36"/>
    <mergeCell ref="M38:N38"/>
    <mergeCell ref="M37:N37"/>
    <mergeCell ref="O37:P37"/>
    <mergeCell ref="Q37:S37"/>
    <mergeCell ref="T37:U37"/>
    <mergeCell ref="V37:X37"/>
    <mergeCell ref="B39:C39"/>
    <mergeCell ref="D39:F39"/>
    <mergeCell ref="G39:H39"/>
    <mergeCell ref="I39:J39"/>
    <mergeCell ref="K39:L39"/>
    <mergeCell ref="B38:C38"/>
    <mergeCell ref="D38:F38"/>
    <mergeCell ref="G38:H38"/>
    <mergeCell ref="I38:J38"/>
    <mergeCell ref="K38:L38"/>
    <mergeCell ref="T39:U39"/>
    <mergeCell ref="V39:X39"/>
    <mergeCell ref="Y39:AA39"/>
    <mergeCell ref="O38:P38"/>
    <mergeCell ref="Q38:S38"/>
    <mergeCell ref="T38:U38"/>
    <mergeCell ref="V38:X38"/>
    <mergeCell ref="Y38:AA38"/>
    <mergeCell ref="I40:J40"/>
    <mergeCell ref="K40:L40"/>
    <mergeCell ref="M40:N40"/>
    <mergeCell ref="M39:N39"/>
    <mergeCell ref="O39:P39"/>
    <mergeCell ref="Q39:S39"/>
    <mergeCell ref="O40:P40"/>
    <mergeCell ref="Q40:S40"/>
    <mergeCell ref="T40:U40"/>
    <mergeCell ref="V40:X40"/>
    <mergeCell ref="Y40:AA40"/>
    <mergeCell ref="A41:U41"/>
    <mergeCell ref="V41:X41"/>
    <mergeCell ref="B40:C40"/>
    <mergeCell ref="D40:F40"/>
    <mergeCell ref="G40:H40"/>
    <mergeCell ref="A44:A45"/>
    <mergeCell ref="B44:C45"/>
    <mergeCell ref="D44:E45"/>
    <mergeCell ref="F44:G45"/>
    <mergeCell ref="P44:Q45"/>
    <mergeCell ref="R44:S45"/>
    <mergeCell ref="T44:U45"/>
    <mergeCell ref="V44:W45"/>
    <mergeCell ref="X44:X45"/>
    <mergeCell ref="Y44:AA45"/>
    <mergeCell ref="H45:I45"/>
    <mergeCell ref="J45:K45"/>
    <mergeCell ref="L45:M45"/>
    <mergeCell ref="N45:O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Y46:AA46"/>
    <mergeCell ref="A47:W47"/>
    <mergeCell ref="B50:C50"/>
    <mergeCell ref="D50:J50"/>
    <mergeCell ref="K50:N50"/>
    <mergeCell ref="O50:Q50"/>
    <mergeCell ref="R50:W50"/>
    <mergeCell ref="X50:AA50"/>
    <mergeCell ref="B51:C51"/>
    <mergeCell ref="D51:J51"/>
    <mergeCell ref="K51:N51"/>
    <mergeCell ref="O51:Q51"/>
    <mergeCell ref="R51:W51"/>
    <mergeCell ref="X51:AA51"/>
    <mergeCell ref="B52:C52"/>
    <mergeCell ref="D52:J52"/>
    <mergeCell ref="K52:N52"/>
    <mergeCell ref="O52:Q52"/>
    <mergeCell ref="R52:W52"/>
    <mergeCell ref="X52:AA52"/>
    <mergeCell ref="A53:J53"/>
    <mergeCell ref="K53:N53"/>
    <mergeCell ref="B56:C56"/>
    <mergeCell ref="D56:J56"/>
    <mergeCell ref="K56:N56"/>
    <mergeCell ref="O56:Q56"/>
    <mergeCell ref="R56:T56"/>
    <mergeCell ref="U56:W56"/>
    <mergeCell ref="X56:AA56"/>
    <mergeCell ref="B57:C57"/>
    <mergeCell ref="D57:J57"/>
    <mergeCell ref="K57:N57"/>
    <mergeCell ref="O57:Q57"/>
    <mergeCell ref="R57:T57"/>
    <mergeCell ref="U57:W57"/>
    <mergeCell ref="X57:AA57"/>
    <mergeCell ref="A64:F64"/>
    <mergeCell ref="G64:P64"/>
    <mergeCell ref="Q64:AA64"/>
    <mergeCell ref="A62:F62"/>
    <mergeCell ref="G62:P62"/>
    <mergeCell ref="Q62:AA62"/>
    <mergeCell ref="A63:F63"/>
    <mergeCell ref="G63:P63"/>
    <mergeCell ref="Q63:AA63"/>
  </mergeCells>
  <phoneticPr fontId="2" type="noConversion"/>
  <pageMargins left="0.70866141732283472" right="0.70866141732283472" top="0.9448818897637796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후원금 수입 및 사용결과보고_공개용_세정나눔재단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한진환</dc:creator>
  <cp:lastModifiedBy>한진환</cp:lastModifiedBy>
  <dcterms:created xsi:type="dcterms:W3CDTF">2026-03-26T05:51:00Z</dcterms:created>
  <dcterms:modified xsi:type="dcterms:W3CDTF">2026-03-26T06:01:58Z</dcterms:modified>
</cp:coreProperties>
</file>